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40" windowHeight="9075" firstSheet="2" activeTab="2"/>
  </bookViews>
  <sheets>
    <sheet name="Hoja2" sheetId="2" state="hidden" r:id="rId1"/>
    <sheet name="Hoja3" sheetId="3" state="hidden" r:id="rId2"/>
    <sheet name="S.S.P.Y.V." sheetId="16" r:id="rId3"/>
  </sheets>
  <definedNames>
    <definedName name="_xlnm.Print_Area" localSheetId="2">S.S.P.Y.V.!$A$1:$O$28</definedName>
    <definedName name="_xlnm.Print_Titles" localSheetId="2">S.S.P.Y.V.!$1:$4</definedName>
  </definedNames>
  <calcPr calcId="145621"/>
</workbook>
</file>

<file path=xl/calcChain.xml><?xml version="1.0" encoding="utf-8"?>
<calcChain xmlns="http://schemas.openxmlformats.org/spreadsheetml/2006/main">
  <c r="O28" i="16" l="1"/>
  <c r="O27" i="16"/>
  <c r="O26" i="16"/>
  <c r="A26" i="16"/>
  <c r="A27" i="16"/>
  <c r="A28" i="16"/>
  <c r="O24" i="16"/>
  <c r="O23" i="16"/>
  <c r="O22" i="16"/>
  <c r="O21" i="16"/>
  <c r="O20" i="16"/>
  <c r="O19" i="16"/>
  <c r="O17" i="16"/>
  <c r="O16" i="16"/>
  <c r="O15" i="16"/>
  <c r="O14" i="16"/>
  <c r="O13" i="16"/>
  <c r="O12" i="16"/>
  <c r="O10" i="16"/>
  <c r="O9" i="16"/>
  <c r="O8" i="16"/>
  <c r="O7" i="16"/>
  <c r="O6" i="16"/>
  <c r="A19" i="16"/>
  <c r="A20" i="16"/>
  <c r="A21" i="16"/>
  <c r="A22" i="16"/>
  <c r="A23" i="16"/>
  <c r="A24" i="16"/>
  <c r="A12" i="16"/>
  <c r="A13" i="16"/>
  <c r="A14" i="16"/>
  <c r="A15" i="16"/>
  <c r="A16" i="16"/>
  <c r="A17" i="16"/>
  <c r="A6" i="16"/>
  <c r="A7" i="16"/>
  <c r="A8" i="16"/>
  <c r="A9" i="16"/>
  <c r="A10" i="16"/>
</calcChain>
</file>

<file path=xl/sharedStrings.xml><?xml version="1.0" encoding="utf-8"?>
<sst xmlns="http://schemas.openxmlformats.org/spreadsheetml/2006/main" count="42" uniqueCount="42">
  <si>
    <t>No.</t>
  </si>
  <si>
    <t>ESTADÍSTICA</t>
  </si>
  <si>
    <t>Nombre de Variable</t>
  </si>
  <si>
    <t>Cantidad de remisiones a reculusorio por faltas administrativas de mayores de edad</t>
  </si>
  <si>
    <t>Cantidad de remisiones a reclusorio por delitos de mayores de edad</t>
  </si>
  <si>
    <t>Cantidad de remisiones a reclusorio de adolescentes infractores por delito</t>
  </si>
  <si>
    <t>Cantidad de remisiones a reclusorio por asuntos viales</t>
  </si>
  <si>
    <t>Cantidad de remisiones reclusorio de adolescentes infractores por faltas administrativas</t>
  </si>
  <si>
    <t xml:space="preserve">Otro tipo de infracciones </t>
  </si>
  <si>
    <t xml:space="preserve">Otro tipo de accidentes 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</si>
  <si>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</si>
  <si>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</si>
  <si>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</si>
  <si>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</si>
  <si>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</si>
  <si>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</si>
  <si>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</si>
  <si>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</si>
  <si>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>SECRETARÍA DE SEGURIDAD PÚBLICA Y VIALIDAD</t>
  </si>
  <si>
    <t>Infracciones</t>
  </si>
  <si>
    <t>Accidentes Viales</t>
  </si>
  <si>
    <t>Remisiones a Reclusorio</t>
  </si>
  <si>
    <t xml:space="preserve">Total </t>
  </si>
  <si>
    <t>Cantidad de infracciones por circular a exceso de velocidad</t>
  </si>
  <si>
    <t>4</t>
  </si>
  <si>
    <t>Llamadas al 911</t>
  </si>
  <si>
    <t xml:space="preserve">Desglose mensual de robos patrimoniales (llamadas recibidas al 911) en el municipio (casa, negocio, persona y vehículo) </t>
  </si>
  <si>
    <t xml:space="preserve">Desglose mensual de delitos de violencia familiar (llamadas recibidas al 911) en el municipio </t>
  </si>
  <si>
    <t>Cantidad de llamadas de emergencia al 911 por violencia familiar recibidas en mas de una ocasión por la misma ubicación</t>
  </si>
  <si>
    <t>Cantidad de infracciones por conducir utilizando simultáneamente algún tipo de aparato de comunicación, salvo que se utilice con tecnología de manos libres u otra tecnología que evite la distracción del conductor.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</si>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</sst>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3F5588"/>
      <color rgb="FFFF7175"/>
      <color rgb="FFCEA2D7"/>
      <color rgb="FF92D5AC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1</xdr:col>
      <xdr:colOff>2205355</xdr:colOff>
      <xdr:row>2</xdr:row>
      <xdr:rowOff>371475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34" b="9859"/>
        <a:stretch/>
      </xdr:blipFill>
      <xdr:spPr bwMode="auto">
        <a:xfrm>
          <a:off x="9525" y="47625"/>
          <a:ext cx="2757805" cy="1143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zoomScaleNormal="100" zoomScaleSheetLayoutView="90" zoomScalePageLayoutView="70" workbookViewId="0">
      <selection activeCell="A4" sqref="A4"/>
    </sheetView>
  </sheetViews>
  <sheetFormatPr baseColWidth="10" defaultRowHeight="15.75" zeroHeight="1" x14ac:dyDescent="0.25"/>
  <cols>
    <col min="1" max="1" width="8.42578125" style="1" customWidth="1"/>
    <col min="2" max="2" width="49.28515625" style="1" customWidth="1"/>
    <col min="3" max="3" width="13.42578125" style="1" customWidth="1"/>
    <col min="4" max="4" width="14.42578125" style="1" customWidth="1"/>
    <col min="5" max="5" width="12.85546875" style="1" customWidth="1"/>
    <col min="6" max="6" width="11.42578125" style="1" customWidth="1"/>
    <col min="7" max="7" width="12" style="1" customWidth="1"/>
    <col min="8" max="8" width="11.42578125" style="1" customWidth="1"/>
    <col min="9" max="9" width="11" style="1" customWidth="1"/>
    <col min="10" max="10" width="13.42578125" style="1" customWidth="1"/>
    <col min="11" max="11" width="16.28515625" style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4" style="1" customWidth="1"/>
    <col min="16" max="17" width="0" style="1" hidden="1" customWidth="1"/>
    <col min="18" max="16384" width="11.42578125" style="1"/>
  </cols>
  <sheetData>
    <row r="1" spans="1:17" ht="32.25" customHeight="1" x14ac:dyDescent="0.2">
      <c r="A1" s="5"/>
      <c r="B1" s="5"/>
      <c r="C1" s="7"/>
      <c r="D1" s="7"/>
      <c r="E1" s="7"/>
      <c r="F1" s="7"/>
      <c r="G1" s="7"/>
      <c r="H1" s="5"/>
      <c r="I1" s="5"/>
      <c r="J1" s="5"/>
      <c r="K1" s="5"/>
      <c r="L1" s="5"/>
      <c r="M1" s="5"/>
      <c r="N1" s="5"/>
      <c r="O1" s="5"/>
    </row>
    <row r="2" spans="1:17" ht="32.25" customHeight="1" x14ac:dyDescent="0.25">
      <c r="A2" s="23" t="s">
        <v>18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7" ht="39.75" customHeight="1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7" ht="50.25" customHeight="1" x14ac:dyDescent="0.25">
      <c r="A4" s="18" t="s">
        <v>0</v>
      </c>
      <c r="B4" s="18" t="s">
        <v>2</v>
      </c>
      <c r="C4" s="18" t="s">
        <v>30</v>
      </c>
      <c r="D4" s="18" t="s">
        <v>31</v>
      </c>
      <c r="E4" s="18" t="s">
        <v>32</v>
      </c>
      <c r="F4" s="18" t="s">
        <v>33</v>
      </c>
      <c r="G4" s="18" t="s">
        <v>34</v>
      </c>
      <c r="H4" s="18" t="s">
        <v>35</v>
      </c>
      <c r="I4" s="18" t="s">
        <v>36</v>
      </c>
      <c r="J4" s="18" t="s">
        <v>37</v>
      </c>
      <c r="K4" s="18" t="s">
        <v>38</v>
      </c>
      <c r="L4" s="18" t="s">
        <v>39</v>
      </c>
      <c r="M4" s="18" t="s">
        <v>40</v>
      </c>
      <c r="N4" s="18" t="s">
        <v>41</v>
      </c>
      <c r="O4" s="18" t="s">
        <v>22</v>
      </c>
      <c r="Q4" s="2"/>
    </row>
    <row r="5" spans="1:17" ht="30.95" customHeight="1" x14ac:dyDescent="0.25">
      <c r="A5" s="18">
        <v>1</v>
      </c>
      <c r="B5" s="18" t="s">
        <v>21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7" ht="36.75" customHeight="1" x14ac:dyDescent="0.25">
      <c r="A6" s="9">
        <f>+A5+0.1</f>
        <v>1.1000000000000001</v>
      </c>
      <c r="B6" s="3" t="s">
        <v>4</v>
      </c>
      <c r="C6" s="17">
        <v>121</v>
      </c>
      <c r="D6" s="17">
        <v>88</v>
      </c>
      <c r="E6" s="10">
        <v>131</v>
      </c>
      <c r="F6" s="11">
        <v>127</v>
      </c>
      <c r="G6" s="12">
        <v>125</v>
      </c>
      <c r="H6" s="13">
        <v>99</v>
      </c>
      <c r="I6" s="17">
        <v>112</v>
      </c>
      <c r="J6" s="17">
        <v>110</v>
      </c>
      <c r="K6" s="15">
        <v>98</v>
      </c>
      <c r="L6" s="16">
        <v>105</v>
      </c>
      <c r="M6" s="17">
        <v>106</v>
      </c>
      <c r="N6" s="17">
        <v>135</v>
      </c>
      <c r="O6" s="8">
        <f>SUM(C6:N6)</f>
        <v>1357</v>
      </c>
    </row>
    <row r="7" spans="1:17" ht="32.1" customHeight="1" x14ac:dyDescent="0.25">
      <c r="A7" s="9">
        <f t="shared" ref="A7:A10" si="0">+A6+0.1</f>
        <v>1.2000000000000002</v>
      </c>
      <c r="B7" s="3" t="s">
        <v>3</v>
      </c>
      <c r="C7" s="17">
        <v>437</v>
      </c>
      <c r="D7" s="17">
        <v>439</v>
      </c>
      <c r="E7" s="10">
        <v>583</v>
      </c>
      <c r="F7" s="11">
        <v>408</v>
      </c>
      <c r="G7" s="12">
        <v>534</v>
      </c>
      <c r="H7" s="13">
        <v>561</v>
      </c>
      <c r="I7" s="17">
        <v>595</v>
      </c>
      <c r="J7" s="17">
        <v>545</v>
      </c>
      <c r="K7" s="15">
        <v>515</v>
      </c>
      <c r="L7" s="16">
        <v>536</v>
      </c>
      <c r="M7" s="17">
        <v>628</v>
      </c>
      <c r="N7" s="17">
        <v>652</v>
      </c>
      <c r="O7" s="8">
        <f>SUM(C7:N7)</f>
        <v>6433</v>
      </c>
    </row>
    <row r="8" spans="1:17" ht="32.1" customHeight="1" x14ac:dyDescent="0.25">
      <c r="A8" s="9">
        <f t="shared" si="0"/>
        <v>1.3000000000000003</v>
      </c>
      <c r="B8" s="3" t="s">
        <v>5</v>
      </c>
      <c r="C8" s="17">
        <v>2</v>
      </c>
      <c r="D8" s="17">
        <v>5</v>
      </c>
      <c r="E8" s="10">
        <v>9</v>
      </c>
      <c r="F8" s="11">
        <v>5</v>
      </c>
      <c r="G8" s="12">
        <v>6</v>
      </c>
      <c r="H8" s="13">
        <v>0</v>
      </c>
      <c r="I8" s="17">
        <v>1</v>
      </c>
      <c r="J8" s="17">
        <v>4</v>
      </c>
      <c r="K8" s="15">
        <v>2</v>
      </c>
      <c r="L8" s="16">
        <v>4</v>
      </c>
      <c r="M8" s="17">
        <v>3</v>
      </c>
      <c r="N8" s="17">
        <v>6</v>
      </c>
      <c r="O8" s="8">
        <f>SUM(C8:N8)</f>
        <v>47</v>
      </c>
    </row>
    <row r="9" spans="1:17" ht="32.1" customHeight="1" x14ac:dyDescent="0.25">
      <c r="A9" s="9">
        <f t="shared" si="0"/>
        <v>1.4000000000000004</v>
      </c>
      <c r="B9" s="3" t="s">
        <v>7</v>
      </c>
      <c r="C9" s="17">
        <v>23</v>
      </c>
      <c r="D9" s="17">
        <v>19</v>
      </c>
      <c r="E9" s="10">
        <v>21</v>
      </c>
      <c r="F9" s="11">
        <v>20</v>
      </c>
      <c r="G9" s="12">
        <v>26</v>
      </c>
      <c r="H9" s="13">
        <v>32</v>
      </c>
      <c r="I9" s="17">
        <v>24</v>
      </c>
      <c r="J9" s="17">
        <v>21</v>
      </c>
      <c r="K9" s="15">
        <v>43</v>
      </c>
      <c r="L9" s="16">
        <v>20</v>
      </c>
      <c r="M9" s="17">
        <v>26</v>
      </c>
      <c r="N9" s="17">
        <v>21</v>
      </c>
      <c r="O9" s="8">
        <f>SUM(C9:N9)</f>
        <v>296</v>
      </c>
    </row>
    <row r="10" spans="1:17" ht="30" customHeight="1" x14ac:dyDescent="0.25">
      <c r="A10" s="9">
        <f t="shared" si="0"/>
        <v>1.5000000000000004</v>
      </c>
      <c r="B10" s="3" t="s">
        <v>6</v>
      </c>
      <c r="C10" s="17">
        <v>97</v>
      </c>
      <c r="D10" s="17">
        <v>118</v>
      </c>
      <c r="E10" s="10">
        <v>59</v>
      </c>
      <c r="F10" s="11">
        <v>33</v>
      </c>
      <c r="G10" s="12">
        <v>45</v>
      </c>
      <c r="H10" s="13">
        <v>93</v>
      </c>
      <c r="I10" s="17">
        <v>134</v>
      </c>
      <c r="J10" s="17">
        <v>77</v>
      </c>
      <c r="K10" s="15">
        <v>60</v>
      </c>
      <c r="L10" s="16">
        <v>338</v>
      </c>
      <c r="M10" s="17">
        <v>330</v>
      </c>
      <c r="N10" s="17">
        <v>341</v>
      </c>
      <c r="O10" s="8">
        <f>SUM(C10:N10)</f>
        <v>1725</v>
      </c>
    </row>
    <row r="11" spans="1:17" ht="30.95" customHeight="1" x14ac:dyDescent="0.25">
      <c r="A11" s="18">
        <v>2</v>
      </c>
      <c r="B11" s="18" t="s">
        <v>20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7" ht="30" customHeight="1" x14ac:dyDescent="0.25">
      <c r="A12" s="9">
        <f>+A11+0.1</f>
        <v>2.1</v>
      </c>
      <c r="B12" s="14" t="s">
        <v>10</v>
      </c>
      <c r="C12" s="17">
        <v>523</v>
      </c>
      <c r="D12" s="17">
        <v>485</v>
      </c>
      <c r="E12" s="17">
        <v>623</v>
      </c>
      <c r="F12" s="17">
        <v>550</v>
      </c>
      <c r="G12" s="17">
        <v>503</v>
      </c>
      <c r="H12" s="17">
        <v>608</v>
      </c>
      <c r="I12" s="17">
        <v>644</v>
      </c>
      <c r="J12" s="17">
        <v>617</v>
      </c>
      <c r="K12" s="17">
        <v>638</v>
      </c>
      <c r="L12" s="4">
        <v>751</v>
      </c>
      <c r="M12" s="17">
        <v>696</v>
      </c>
      <c r="N12" s="17">
        <v>719</v>
      </c>
      <c r="O12" s="8">
        <f t="shared" ref="O12:O24" si="1">SUM(C12:N12)</f>
        <v>7357</v>
      </c>
    </row>
    <row r="13" spans="1:17" ht="30" customHeight="1" x14ac:dyDescent="0.25">
      <c r="A13" s="9">
        <f t="shared" ref="A13:A17" si="2">+A12+0.1</f>
        <v>2.2000000000000002</v>
      </c>
      <c r="B13" s="14" t="s">
        <v>11</v>
      </c>
      <c r="C13" s="17">
        <v>15</v>
      </c>
      <c r="D13" s="17">
        <v>18</v>
      </c>
      <c r="E13" s="17">
        <v>20</v>
      </c>
      <c r="F13" s="17">
        <v>20</v>
      </c>
      <c r="G13" s="17">
        <v>15</v>
      </c>
      <c r="H13" s="17">
        <v>20</v>
      </c>
      <c r="I13" s="17">
        <v>17</v>
      </c>
      <c r="J13" s="17">
        <v>17</v>
      </c>
      <c r="K13" s="17">
        <v>14</v>
      </c>
      <c r="L13" s="4">
        <v>19</v>
      </c>
      <c r="M13" s="17">
        <v>9</v>
      </c>
      <c r="N13" s="17">
        <v>23</v>
      </c>
      <c r="O13" s="8">
        <f t="shared" si="1"/>
        <v>207</v>
      </c>
    </row>
    <row r="14" spans="1:17" ht="30" customHeight="1" x14ac:dyDescent="0.25">
      <c r="A14" s="9">
        <f t="shared" si="2"/>
        <v>2.3000000000000003</v>
      </c>
      <c r="B14" s="14" t="s">
        <v>12</v>
      </c>
      <c r="C14" s="17">
        <v>84</v>
      </c>
      <c r="D14" s="17">
        <v>83</v>
      </c>
      <c r="E14" s="17">
        <v>99</v>
      </c>
      <c r="F14" s="17">
        <v>99</v>
      </c>
      <c r="G14" s="17">
        <v>99</v>
      </c>
      <c r="H14" s="17">
        <v>107</v>
      </c>
      <c r="I14" s="17">
        <v>99</v>
      </c>
      <c r="J14" s="17">
        <v>107</v>
      </c>
      <c r="K14" s="17">
        <v>90</v>
      </c>
      <c r="L14" s="4">
        <v>82</v>
      </c>
      <c r="M14" s="17">
        <v>80</v>
      </c>
      <c r="N14" s="17">
        <v>85</v>
      </c>
      <c r="O14" s="8">
        <f t="shared" si="1"/>
        <v>1114</v>
      </c>
    </row>
    <row r="15" spans="1:17" ht="30" customHeight="1" x14ac:dyDescent="0.25">
      <c r="A15" s="9">
        <f t="shared" si="2"/>
        <v>2.4000000000000004</v>
      </c>
      <c r="B15" s="14" t="s">
        <v>13</v>
      </c>
      <c r="C15" s="17">
        <v>463</v>
      </c>
      <c r="D15" s="17">
        <v>483</v>
      </c>
      <c r="E15" s="17">
        <v>545</v>
      </c>
      <c r="F15" s="17">
        <v>545</v>
      </c>
      <c r="G15" s="17">
        <v>573</v>
      </c>
      <c r="H15" s="17">
        <v>621</v>
      </c>
      <c r="I15" s="17">
        <v>618</v>
      </c>
      <c r="J15" s="17">
        <v>548</v>
      </c>
      <c r="K15" s="17">
        <v>572</v>
      </c>
      <c r="L15" s="4">
        <v>712</v>
      </c>
      <c r="M15" s="17">
        <v>644</v>
      </c>
      <c r="N15" s="17">
        <v>702</v>
      </c>
      <c r="O15" s="8">
        <f t="shared" si="1"/>
        <v>7026</v>
      </c>
    </row>
    <row r="16" spans="1:17" ht="30" customHeight="1" x14ac:dyDescent="0.25">
      <c r="A16" s="9">
        <f t="shared" si="2"/>
        <v>2.5000000000000004</v>
      </c>
      <c r="B16" s="14" t="s">
        <v>14</v>
      </c>
      <c r="C16" s="17">
        <v>30</v>
      </c>
      <c r="D16" s="17">
        <v>20</v>
      </c>
      <c r="E16" s="17">
        <v>28</v>
      </c>
      <c r="F16" s="17">
        <v>28</v>
      </c>
      <c r="G16" s="17">
        <v>34</v>
      </c>
      <c r="H16" s="17">
        <v>24</v>
      </c>
      <c r="I16" s="17">
        <v>29</v>
      </c>
      <c r="J16" s="17">
        <v>23</v>
      </c>
      <c r="K16" s="17">
        <v>25</v>
      </c>
      <c r="L16" s="4">
        <v>26</v>
      </c>
      <c r="M16" s="17">
        <v>26</v>
      </c>
      <c r="N16" s="17">
        <v>30</v>
      </c>
      <c r="O16" s="8">
        <f t="shared" si="1"/>
        <v>323</v>
      </c>
    </row>
    <row r="17" spans="1:15" ht="30" customHeight="1" x14ac:dyDescent="0.25">
      <c r="A17" s="9">
        <f t="shared" si="2"/>
        <v>2.6000000000000005</v>
      </c>
      <c r="B17" s="14" t="s">
        <v>9</v>
      </c>
      <c r="C17" s="17">
        <v>687</v>
      </c>
      <c r="D17" s="17">
        <v>664</v>
      </c>
      <c r="E17" s="17">
        <v>783</v>
      </c>
      <c r="F17" s="17">
        <v>790</v>
      </c>
      <c r="G17" s="17">
        <v>936</v>
      </c>
      <c r="H17" s="17">
        <v>734</v>
      </c>
      <c r="I17" s="17">
        <v>767</v>
      </c>
      <c r="J17" s="17">
        <v>733</v>
      </c>
      <c r="K17" s="17">
        <v>773</v>
      </c>
      <c r="L17" s="4">
        <v>852</v>
      </c>
      <c r="M17" s="17">
        <v>780</v>
      </c>
      <c r="N17" s="17">
        <v>802</v>
      </c>
      <c r="O17" s="8">
        <f t="shared" si="1"/>
        <v>9301</v>
      </c>
    </row>
    <row r="18" spans="1:15" ht="30.95" customHeight="1" x14ac:dyDescent="0.25">
      <c r="A18" s="18">
        <v>3</v>
      </c>
      <c r="B18" s="18" t="s">
        <v>19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1:15" ht="30" customHeight="1" x14ac:dyDescent="0.25">
      <c r="A19" s="9">
        <f>+A18+0.1</f>
        <v>3.1</v>
      </c>
      <c r="B19" s="14" t="s">
        <v>15</v>
      </c>
      <c r="C19" s="17">
        <v>583</v>
      </c>
      <c r="D19" s="17">
        <v>601</v>
      </c>
      <c r="E19" s="17">
        <v>817</v>
      </c>
      <c r="F19" s="17">
        <v>211</v>
      </c>
      <c r="G19" s="17">
        <v>203</v>
      </c>
      <c r="H19" s="17">
        <v>294</v>
      </c>
      <c r="I19" s="17">
        <v>267</v>
      </c>
      <c r="J19" s="17">
        <v>144</v>
      </c>
      <c r="K19" s="17">
        <v>157</v>
      </c>
      <c r="L19" s="4">
        <v>301</v>
      </c>
      <c r="M19" s="17">
        <v>738</v>
      </c>
      <c r="N19" s="17">
        <v>1022</v>
      </c>
      <c r="O19" s="8">
        <f t="shared" si="1"/>
        <v>5338</v>
      </c>
    </row>
    <row r="20" spans="1:15" ht="30" customHeight="1" x14ac:dyDescent="0.25">
      <c r="A20" s="9">
        <f t="shared" ref="A20:A24" si="3">+A19+0.1</f>
        <v>3.2</v>
      </c>
      <c r="B20" s="3" t="s">
        <v>23</v>
      </c>
      <c r="C20" s="17">
        <v>4</v>
      </c>
      <c r="D20" s="17">
        <v>21</v>
      </c>
      <c r="E20" s="17">
        <v>19</v>
      </c>
      <c r="F20" s="17">
        <v>13</v>
      </c>
      <c r="G20" s="17">
        <v>15</v>
      </c>
      <c r="H20" s="17">
        <v>9</v>
      </c>
      <c r="I20" s="17">
        <v>20</v>
      </c>
      <c r="J20" s="17">
        <v>10</v>
      </c>
      <c r="K20" s="17">
        <v>10</v>
      </c>
      <c r="L20" s="4">
        <v>8</v>
      </c>
      <c r="M20" s="17">
        <v>30</v>
      </c>
      <c r="N20" s="17">
        <v>22</v>
      </c>
      <c r="O20" s="8">
        <f t="shared" si="1"/>
        <v>181</v>
      </c>
    </row>
    <row r="21" spans="1:15" ht="30" customHeight="1" x14ac:dyDescent="0.25">
      <c r="A21" s="9">
        <f t="shared" si="3"/>
        <v>3.3000000000000003</v>
      </c>
      <c r="B21" s="14" t="s">
        <v>16</v>
      </c>
      <c r="C21" s="17">
        <v>78</v>
      </c>
      <c r="D21" s="17">
        <v>68</v>
      </c>
      <c r="E21" s="17">
        <v>15</v>
      </c>
      <c r="F21" s="17">
        <v>6</v>
      </c>
      <c r="G21" s="17">
        <v>2</v>
      </c>
      <c r="H21" s="17">
        <v>1</v>
      </c>
      <c r="I21" s="17">
        <v>10</v>
      </c>
      <c r="J21" s="17">
        <v>8</v>
      </c>
      <c r="K21" s="17">
        <v>3</v>
      </c>
      <c r="L21" s="4">
        <v>9</v>
      </c>
      <c r="M21" s="17">
        <v>10</v>
      </c>
      <c r="N21" s="17">
        <v>9</v>
      </c>
      <c r="O21" s="8">
        <f t="shared" si="1"/>
        <v>219</v>
      </c>
    </row>
    <row r="22" spans="1:15" ht="83.25" customHeight="1" x14ac:dyDescent="0.25">
      <c r="A22" s="9">
        <f t="shared" si="3"/>
        <v>3.4000000000000004</v>
      </c>
      <c r="B22" s="14" t="s">
        <v>29</v>
      </c>
      <c r="C22" s="17">
        <v>147</v>
      </c>
      <c r="D22" s="17">
        <v>110</v>
      </c>
      <c r="E22" s="17">
        <v>39</v>
      </c>
      <c r="F22" s="17">
        <v>11</v>
      </c>
      <c r="G22" s="17">
        <v>8</v>
      </c>
      <c r="H22" s="17">
        <v>10</v>
      </c>
      <c r="I22" s="17">
        <v>21</v>
      </c>
      <c r="J22" s="17">
        <v>14</v>
      </c>
      <c r="K22" s="17">
        <v>25</v>
      </c>
      <c r="L22" s="4">
        <v>7</v>
      </c>
      <c r="M22" s="17">
        <v>36</v>
      </c>
      <c r="N22" s="17">
        <v>74</v>
      </c>
      <c r="O22" s="8">
        <f t="shared" si="1"/>
        <v>502</v>
      </c>
    </row>
    <row r="23" spans="1:15" ht="30" customHeight="1" x14ac:dyDescent="0.25">
      <c r="A23" s="9">
        <f t="shared" si="3"/>
        <v>3.5000000000000004</v>
      </c>
      <c r="B23" s="14" t="s">
        <v>17</v>
      </c>
      <c r="C23" s="17">
        <v>93</v>
      </c>
      <c r="D23" s="17">
        <v>281</v>
      </c>
      <c r="E23" s="17">
        <v>215</v>
      </c>
      <c r="F23" s="17">
        <v>167</v>
      </c>
      <c r="G23" s="17">
        <v>199</v>
      </c>
      <c r="H23" s="17">
        <v>198</v>
      </c>
      <c r="I23" s="17">
        <v>193</v>
      </c>
      <c r="J23" s="17">
        <v>224</v>
      </c>
      <c r="K23" s="17">
        <v>243</v>
      </c>
      <c r="L23" s="4">
        <v>180</v>
      </c>
      <c r="M23" s="17">
        <v>172</v>
      </c>
      <c r="N23" s="17">
        <v>257</v>
      </c>
      <c r="O23" s="8">
        <f t="shared" si="1"/>
        <v>2422</v>
      </c>
    </row>
    <row r="24" spans="1:15" ht="30" customHeight="1" x14ac:dyDescent="0.25">
      <c r="A24" s="9">
        <f t="shared" si="3"/>
        <v>3.6000000000000005</v>
      </c>
      <c r="B24" s="14" t="s">
        <v>8</v>
      </c>
      <c r="C24" s="17">
        <v>3891</v>
      </c>
      <c r="D24" s="17">
        <v>3595</v>
      </c>
      <c r="E24" s="17">
        <v>3965</v>
      </c>
      <c r="F24" s="17">
        <v>2705</v>
      </c>
      <c r="G24" s="17">
        <v>3066</v>
      </c>
      <c r="H24" s="17">
        <v>3430</v>
      </c>
      <c r="I24" s="17">
        <v>3731</v>
      </c>
      <c r="J24" s="17">
        <v>3098</v>
      </c>
      <c r="K24" s="17">
        <v>3233</v>
      </c>
      <c r="L24" s="4">
        <v>5661</v>
      </c>
      <c r="M24" s="17">
        <v>5968</v>
      </c>
      <c r="N24" s="17">
        <v>5836</v>
      </c>
      <c r="O24" s="8">
        <f t="shared" si="1"/>
        <v>48179</v>
      </c>
    </row>
    <row r="25" spans="1:15" ht="30.95" customHeight="1" x14ac:dyDescent="0.25">
      <c r="A25" s="18" t="s">
        <v>24</v>
      </c>
      <c r="B25" s="18" t="s">
        <v>25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 ht="47.25" x14ac:dyDescent="0.25">
      <c r="A26" s="9">
        <f>+A25+0.1</f>
        <v>4.0999999999999996</v>
      </c>
      <c r="B26" s="14" t="s">
        <v>26</v>
      </c>
      <c r="C26" s="20">
        <v>187</v>
      </c>
      <c r="D26" s="20">
        <v>165</v>
      </c>
      <c r="E26" s="20">
        <v>176</v>
      </c>
      <c r="F26" s="20">
        <v>199</v>
      </c>
      <c r="G26" s="20">
        <v>198</v>
      </c>
      <c r="H26" s="20">
        <v>168</v>
      </c>
      <c r="I26" s="20">
        <v>192</v>
      </c>
      <c r="J26" s="20">
        <v>201</v>
      </c>
      <c r="K26" s="20">
        <v>144</v>
      </c>
      <c r="L26" s="20">
        <v>205</v>
      </c>
      <c r="M26" s="20">
        <v>186</v>
      </c>
      <c r="N26" s="20">
        <v>204</v>
      </c>
      <c r="O26" s="8">
        <f t="shared" ref="O26:O28" si="4">SUM(C26:N26)</f>
        <v>2225</v>
      </c>
    </row>
    <row r="27" spans="1:15" ht="47.25" x14ac:dyDescent="0.25">
      <c r="A27" s="9">
        <f t="shared" ref="A27:A28" si="5">+A26+0.1</f>
        <v>4.1999999999999993</v>
      </c>
      <c r="B27" s="14" t="s">
        <v>27</v>
      </c>
      <c r="C27" s="21">
        <v>246</v>
      </c>
      <c r="D27" s="21">
        <v>251</v>
      </c>
      <c r="E27" s="20">
        <v>336</v>
      </c>
      <c r="F27" s="20">
        <v>315</v>
      </c>
      <c r="G27" s="20">
        <v>347</v>
      </c>
      <c r="H27" s="20">
        <v>345</v>
      </c>
      <c r="I27" s="20">
        <v>351</v>
      </c>
      <c r="J27" s="20">
        <v>356</v>
      </c>
      <c r="K27" s="20">
        <v>333</v>
      </c>
      <c r="L27" s="20">
        <v>341</v>
      </c>
      <c r="M27" s="20">
        <v>256</v>
      </c>
      <c r="N27" s="20">
        <v>386</v>
      </c>
      <c r="O27" s="8">
        <f t="shared" si="4"/>
        <v>3863</v>
      </c>
    </row>
    <row r="28" spans="1:15" ht="47.25" x14ac:dyDescent="0.25">
      <c r="A28" s="9">
        <f t="shared" si="5"/>
        <v>4.2999999999999989</v>
      </c>
      <c r="B28" s="14" t="s">
        <v>28</v>
      </c>
      <c r="C28" s="19">
        <v>21</v>
      </c>
      <c r="D28" s="19">
        <v>25</v>
      </c>
      <c r="E28" s="20">
        <v>29</v>
      </c>
      <c r="F28" s="20">
        <v>37</v>
      </c>
      <c r="G28" s="20">
        <v>29</v>
      </c>
      <c r="H28" s="20">
        <v>30</v>
      </c>
      <c r="I28" s="20">
        <v>33</v>
      </c>
      <c r="J28" s="20">
        <v>29</v>
      </c>
      <c r="K28" s="20">
        <v>31</v>
      </c>
      <c r="L28" s="20">
        <v>24</v>
      </c>
      <c r="M28" s="20">
        <v>20</v>
      </c>
      <c r="N28" s="20">
        <v>41</v>
      </c>
      <c r="O28" s="8">
        <f t="shared" si="4"/>
        <v>349</v>
      </c>
    </row>
    <row r="29" spans="1:15" ht="15.95" hidden="1" x14ac:dyDescent="0.2">
      <c r="A29" s="6"/>
    </row>
  </sheetData>
  <mergeCells count="2">
    <mergeCell ref="A3:O3"/>
    <mergeCell ref="A2:O2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S.S.P.Y.V.</vt:lpstr>
      <vt:lpstr>S.S.P.Y.V.!Área_de_impresión</vt:lpstr>
      <vt:lpstr>S.S.P.Y.V.!Títulos_a_imprimir</vt:lpstr>
    </vt:vector>
  </TitlesOfParts>
  <Company>Municipio de la Cd. de Monterrey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Daniela Patricia Villarreal Ojeda</cp:lastModifiedBy>
  <cp:lastPrinted>2016-10-31T02:07:45Z</cp:lastPrinted>
  <dcterms:created xsi:type="dcterms:W3CDTF">2013-01-10T16:37:33Z</dcterms:created>
  <dcterms:modified xsi:type="dcterms:W3CDTF">2022-01-18T21:31:28Z</dcterms:modified>
</cp:coreProperties>
</file>