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briela.nava\Desktop\Cargas\"/>
    </mc:Choice>
  </mc:AlternateContent>
  <bookViews>
    <workbookView xWindow="0" yWindow="0" windowWidth="20490" windowHeight="6450" activeTab="1"/>
  </bookViews>
  <sheets>
    <sheet name="Solicitudes recibidas por SO" sheetId="3" r:id="rId1"/>
    <sheet name="Gráfico" sheetId="4" r:id="rId2"/>
  </sheets>
  <definedNames>
    <definedName name="_xlnm._FilterDatabase" localSheetId="0" hidden="1">'Solicitudes recibidas por SO'!$A$3:$L$269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64" i="3" l="1"/>
  <c r="K265" i="3"/>
  <c r="K266" i="3"/>
  <c r="K267" i="3"/>
  <c r="K268" i="3"/>
  <c r="K269" i="3" l="1"/>
  <c r="L264" i="3" l="1"/>
  <c r="B17" i="4" s="1"/>
  <c r="K263" i="3"/>
  <c r="K262" i="3"/>
  <c r="K261" i="3"/>
  <c r="K260" i="3"/>
  <c r="K259" i="3"/>
  <c r="K258" i="3"/>
  <c r="L258" i="3" l="1"/>
  <c r="K256" i="3"/>
  <c r="K255" i="3"/>
  <c r="K254" i="3"/>
  <c r="K253" i="3"/>
  <c r="K252" i="3"/>
  <c r="K251" i="3"/>
  <c r="K250" i="3"/>
  <c r="K249" i="3"/>
  <c r="K248" i="3"/>
  <c r="K257" i="3" l="1"/>
  <c r="K236" i="3" l="1"/>
  <c r="K247" i="3"/>
  <c r="K246" i="3"/>
  <c r="K245" i="3"/>
  <c r="K244" i="3"/>
  <c r="K243" i="3"/>
  <c r="K242" i="3"/>
  <c r="K241" i="3"/>
  <c r="K240" i="3"/>
  <c r="K239" i="3"/>
  <c r="K238" i="3"/>
  <c r="K237" i="3"/>
  <c r="L236" i="3" l="1"/>
  <c r="B15" i="4" s="1"/>
  <c r="K235" i="3"/>
  <c r="K234" i="3"/>
  <c r="K233" i="3"/>
  <c r="K232" i="3"/>
  <c r="K231" i="3"/>
  <c r="K230" i="3"/>
  <c r="K229" i="3"/>
  <c r="K228" i="3"/>
  <c r="K227" i="3"/>
  <c r="K226" i="3"/>
  <c r="K225" i="3"/>
  <c r="K224" i="3"/>
  <c r="K223" i="3"/>
  <c r="K222" i="3"/>
  <c r="K221" i="3"/>
  <c r="K220" i="3"/>
  <c r="K219" i="3"/>
  <c r="K218" i="3"/>
  <c r="K217" i="3"/>
  <c r="K216" i="3"/>
  <c r="K214" i="3" l="1"/>
  <c r="K213" i="3"/>
  <c r="K212" i="3"/>
  <c r="K211" i="3" l="1"/>
  <c r="K210" i="3"/>
  <c r="K209" i="3"/>
  <c r="K208" i="3"/>
  <c r="K207" i="3"/>
  <c r="K206" i="3"/>
  <c r="K205" i="3"/>
  <c r="K204" i="3"/>
  <c r="K203" i="3"/>
  <c r="K202" i="3"/>
  <c r="K201" i="3"/>
  <c r="K200" i="3"/>
  <c r="K199" i="3"/>
  <c r="K198" i="3"/>
  <c r="K197" i="3"/>
  <c r="K196" i="3"/>
  <c r="K195" i="3"/>
  <c r="K194" i="3"/>
  <c r="K193" i="3" l="1"/>
  <c r="K192" i="3"/>
  <c r="K191" i="3"/>
  <c r="K190" i="3"/>
  <c r="K189" i="3"/>
  <c r="K188" i="3"/>
  <c r="K187" i="3"/>
  <c r="K186" i="3"/>
  <c r="K185" i="3"/>
  <c r="K184" i="3"/>
  <c r="K183" i="3"/>
  <c r="K182" i="3"/>
  <c r="K181" i="3"/>
  <c r="K180" i="3"/>
  <c r="K179" i="3"/>
  <c r="K178" i="3"/>
  <c r="K177" i="3"/>
  <c r="K176" i="3"/>
  <c r="K175" i="3"/>
  <c r="K157" i="3" l="1"/>
  <c r="K172" i="3"/>
  <c r="K173" i="3"/>
  <c r="K174" i="3"/>
  <c r="K156" i="3"/>
  <c r="K155" i="3"/>
  <c r="K154" i="3"/>
  <c r="K153" i="3"/>
  <c r="K152" i="3"/>
  <c r="K151" i="3"/>
  <c r="K150" i="3"/>
  <c r="K149" i="3"/>
  <c r="K148" i="3"/>
  <c r="K147" i="3"/>
  <c r="K146" i="3"/>
  <c r="K145" i="3"/>
  <c r="K144" i="3"/>
  <c r="K143" i="3"/>
  <c r="K142" i="3"/>
  <c r="K141" i="3"/>
  <c r="K140" i="3"/>
  <c r="K139" i="3"/>
  <c r="L139" i="3" l="1"/>
  <c r="K158" i="3"/>
  <c r="K159" i="3"/>
  <c r="K160" i="3"/>
  <c r="K161" i="3"/>
  <c r="K162" i="3"/>
  <c r="K163" i="3"/>
  <c r="K164" i="3"/>
  <c r="K165" i="3"/>
  <c r="K166" i="3"/>
  <c r="K167" i="3"/>
  <c r="K168" i="3"/>
  <c r="K169" i="3"/>
  <c r="K170" i="3"/>
  <c r="K171" i="3"/>
  <c r="L157" i="3" l="1"/>
  <c r="K138" i="3"/>
  <c r="K122" i="3"/>
  <c r="K123" i="3"/>
  <c r="K124" i="3"/>
  <c r="K125" i="3"/>
  <c r="K126" i="3"/>
  <c r="K127" i="3"/>
  <c r="K128" i="3"/>
  <c r="K129" i="3"/>
  <c r="K130" i="3"/>
  <c r="K131" i="3"/>
  <c r="K132" i="3"/>
  <c r="K133" i="3"/>
  <c r="K134" i="3"/>
  <c r="K135" i="3"/>
  <c r="K136" i="3"/>
  <c r="K137" i="3"/>
  <c r="K121" i="3"/>
  <c r="L121" i="3" l="1"/>
  <c r="L104" i="3"/>
  <c r="L87" i="3"/>
  <c r="L70" i="3"/>
  <c r="L53" i="3"/>
  <c r="L36" i="3"/>
  <c r="L20" i="3"/>
  <c r="L4" i="3"/>
</calcChain>
</file>

<file path=xl/sharedStrings.xml><?xml version="1.0" encoding="utf-8"?>
<sst xmlns="http://schemas.openxmlformats.org/spreadsheetml/2006/main" count="640" uniqueCount="93">
  <si>
    <t>AÑO</t>
  </si>
  <si>
    <t>SUJETO OBLIGADO</t>
  </si>
  <si>
    <t>INFOMEX</t>
  </si>
  <si>
    <t>PÁGINA (CORREO EN PORTAL)</t>
  </si>
  <si>
    <t>Secretaría de Ayuntamiento</t>
  </si>
  <si>
    <t>Tesorería Municipal</t>
  </si>
  <si>
    <t>Secretaría de Desarrollo Urbano y Ecología</t>
  </si>
  <si>
    <t>Secretaría de Obra Pública</t>
  </si>
  <si>
    <t>Secretaría de Administración</t>
  </si>
  <si>
    <t>Secretaría de Servicios Públicos</t>
  </si>
  <si>
    <t>Secretaría Ejecutiva</t>
  </si>
  <si>
    <t>Secretaría de la Contraloría Municipal</t>
  </si>
  <si>
    <t>Secretaría de Desarrollo Económico y Social</t>
  </si>
  <si>
    <t xml:space="preserve">Secretaría de Vialidad y Tránsito </t>
  </si>
  <si>
    <t>Secretaría de Desarrollo Humano</t>
  </si>
  <si>
    <t>Sistema de Desarrollo Integral de la Familia</t>
  </si>
  <si>
    <t>Instituto de la Juventud Regia</t>
  </si>
  <si>
    <t>Planeación y Comunicación</t>
  </si>
  <si>
    <t>Tesorería y Finanzas</t>
  </si>
  <si>
    <t>Secretaría de Desarrollo Humano  y Social</t>
  </si>
  <si>
    <t>Secretaría de Desarrollo Económico</t>
  </si>
  <si>
    <t>N/A</t>
  </si>
  <si>
    <t>2008-2009</t>
  </si>
  <si>
    <t>PERIODO</t>
  </si>
  <si>
    <t xml:space="preserve">VÍA NO ESPECIFICADA </t>
  </si>
  <si>
    <t>NOV 2008 A DIC 2009</t>
  </si>
  <si>
    <t>Secretaría de Seguridad Pública y Vialidad</t>
  </si>
  <si>
    <t>Secretaría de Desarrollo Social</t>
  </si>
  <si>
    <t>Secretaría del Ayuntamiento</t>
  </si>
  <si>
    <t>Presidente Municipal</t>
  </si>
  <si>
    <t>Síndicos y Regidores del Ayuntamiento</t>
  </si>
  <si>
    <t xml:space="preserve">Oficina Ejecutiva del Presidente Municipal </t>
  </si>
  <si>
    <t xml:space="preserve">Contraloría Municipal </t>
  </si>
  <si>
    <t xml:space="preserve">Sistema para el Desarrollo Integral de la Familia </t>
  </si>
  <si>
    <t xml:space="preserve">Instituto Municipal de las Mujeres Regias </t>
  </si>
  <si>
    <t xml:space="preserve">Instituto Municipal de Planeación Urbana y Convivencia </t>
  </si>
  <si>
    <t>TOTAL  POR SUJETO OBLIGADO</t>
  </si>
  <si>
    <t>TOTAL ANUAL</t>
  </si>
  <si>
    <t>VENTANILLA / ESCRITO LIBRE EN OFICINAS</t>
  </si>
  <si>
    <t>CORREO ELECTRÓNICO</t>
  </si>
  <si>
    <t>ENE. A DIC. 2016</t>
  </si>
  <si>
    <t>Secretaría de Obras Públicas</t>
  </si>
  <si>
    <t>ENE. A DIC. 2017</t>
  </si>
  <si>
    <t>VERBALMENTE</t>
  </si>
  <si>
    <t>ENE. A DIC. 2018</t>
  </si>
  <si>
    <t>ENE. A DIC. 2020</t>
  </si>
  <si>
    <t>ENE. A DIC. 2021</t>
  </si>
  <si>
    <t>TOTAL DE SOLICITUDES RECIBIDAS POR AÑO - SUJETOS OBLIGADOS DEL MUNICIPIO DE MONTERREY</t>
  </si>
  <si>
    <t>Nov. 2008 -Dic. 2009</t>
  </si>
  <si>
    <t>Ene.-Dic. 2010</t>
  </si>
  <si>
    <t>Ene.-Dic. 2011</t>
  </si>
  <si>
    <t>Ene.-Dic. 2012</t>
  </si>
  <si>
    <t>Ene.-Dic. 2013</t>
  </si>
  <si>
    <t>Ene.-Dic. 2014</t>
  </si>
  <si>
    <t>Ene.-Dic. 2015</t>
  </si>
  <si>
    <t>Ene.-Dic. 2016</t>
  </si>
  <si>
    <t>Ene - Dic. 2017</t>
  </si>
  <si>
    <t>Ene- Dic. 2018</t>
  </si>
  <si>
    <t>Ene-Dic. 2019</t>
  </si>
  <si>
    <t>Ene-Dic. 2020</t>
  </si>
  <si>
    <t>Ene-Dic. 2021</t>
  </si>
  <si>
    <t>SUJETOS OBLIGADOS DEL MUNICIPIO DE MONTERREY</t>
  </si>
  <si>
    <t>INFOMEX / PNT</t>
  </si>
  <si>
    <t>Nota: A partir  del 01 de febrero de 2022, los sujetos obligados de la Administración Pública Municipal Centralizada, se integran en un solo sujeto obligado centralizado para la recepción de solicitudes de acceso a la información y de datos personales</t>
  </si>
  <si>
    <t>Ene.-Dic. 2022</t>
  </si>
  <si>
    <t>ENE. A DIC. 2022</t>
  </si>
  <si>
    <t>ESTADÍSTICAS DE SOLICITUDES</t>
  </si>
  <si>
    <t>Ene.-Dic. 2023</t>
  </si>
  <si>
    <t>Ene.-Dic. 2024</t>
  </si>
  <si>
    <t xml:space="preserve">Secretaría de la Policía Preventiva </t>
  </si>
  <si>
    <t>Comisión de Honor y Justicia de los Cuerpos de Seguridad, Policía y Tránsito</t>
  </si>
  <si>
    <t>Tribunal de Arbitraje para los Trabajadores al Servicio del Municipio</t>
  </si>
  <si>
    <t xml:space="preserve">Síndicos y Regidores </t>
  </si>
  <si>
    <t>Contraloría Municipal</t>
  </si>
  <si>
    <t>Oficina Ejecutiva del Presidente Municipal</t>
  </si>
  <si>
    <t>Secretaria de Desarrollo Económico</t>
  </si>
  <si>
    <t>Sistema para el Desarrollo Integral de la Familia</t>
  </si>
  <si>
    <t>Instituto Municipal de Planeación Urbana y Convivencia</t>
  </si>
  <si>
    <t xml:space="preserve">Tribunal de Arbitraje para los Trabajadores </t>
  </si>
  <si>
    <t xml:space="preserve">Fideicomiso la Gran Ciudad </t>
  </si>
  <si>
    <t>Secretaría de Infraestructura Vial</t>
  </si>
  <si>
    <t xml:space="preserve">Fideicomiso Distrito Tec </t>
  </si>
  <si>
    <t>Administración Pública Municipal Centralizada</t>
  </si>
  <si>
    <t>Fideicomiso de Mantenimiento de Monterrey</t>
  </si>
  <si>
    <t xml:space="preserve">ENE. A DIC. 2019 </t>
  </si>
  <si>
    <t>ENE. A DIC. 2023</t>
  </si>
  <si>
    <t>ENE. A DIC. 2024</t>
  </si>
  <si>
    <t>ENE. A DIC. 2010</t>
  </si>
  <si>
    <t>ENE. A DIC. 2011</t>
  </si>
  <si>
    <t>ENE. A DIC. 2012</t>
  </si>
  <si>
    <t>ENE. A DIC. 2013</t>
  </si>
  <si>
    <t>ENE. A DIC. 2014</t>
  </si>
  <si>
    <t>ENE. A DIC.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</si>
</sst>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name val="Calibri"/>
      <family val="2"/>
      <scheme val="minor"/>
    </font>
    <font>
      <b/>
      <sz val="14"/>
      <color theme="1"/>
      <name val="Calibri"/>
      <family val="2"/>
      <scheme val="minor"/>
    </font>
    <font>
      <b/>
      <sz val="11"/>
      <color theme="1"/>
      <name val="Calibri"/>
      <family val="2"/>
      <scheme val="minor"/>
    </font>
    <font>
      <b/>
      <sz val="12"/>
      <color theme="1"/>
      <name val="Calibri"/>
      <family val="2"/>
      <scheme val="minor"/>
    </font>
    <font>
      <b/>
      <sz val="14"/>
      <color rgb="FFFF0000"/>
      <name val="Calibri"/>
      <family val="2"/>
      <scheme val="minor"/>
    </font>
    <font>
      <b/>
      <sz val="22"/>
      <color theme="1"/>
      <name val="Calibri"/>
      <family val="2"/>
      <scheme val="minor"/>
    </font>
    <font>
      <sz val="11"/>
      <color theme="1"/>
      <name val="Arial"/>
      <family val="2"/>
    </font>
    <font>
      <b/>
      <sz val="18"/>
      <color theme="1"/>
      <name val="Arial"/>
      <family val="2"/>
    </font>
    <font>
      <sz val="11"/>
      <name val="Arial"/>
      <family val="2"/>
    </font>
    <font>
      <b/>
      <sz val="14"/>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50">
    <xf numFmtId="0" fontId="0" fillId="0" borderId="0" xfId="0"/>
    <xf numFmtId="0" fontId="0" fillId="0" borderId="0" xfId="0"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0" xfId="0" applyFont="1" applyAlignment="1">
      <alignment horizontal="center" vertical="center"/>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1" fillId="2"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left" vertical="center"/>
    </xf>
    <xf numFmtId="3" fontId="9" fillId="0" borderId="0" xfId="0" applyNumberFormat="1" applyFont="1" applyAlignment="1">
      <alignment horizontal="center" vertical="center"/>
    </xf>
    <xf numFmtId="17" fontId="9" fillId="0" borderId="0" xfId="0" applyNumberFormat="1" applyFont="1" applyAlignment="1">
      <alignment horizontal="center" vertical="center"/>
    </xf>
    <xf numFmtId="0" fontId="0" fillId="0" borderId="0" xfId="0" applyFill="1" applyBorder="1" applyAlignment="1">
      <alignment vertical="center"/>
    </xf>
    <xf numFmtId="0" fontId="0" fillId="0" borderId="0" xfId="0" applyAlignment="1">
      <alignment vertical="center"/>
    </xf>
    <xf numFmtId="0" fontId="0" fillId="0" borderId="0" xfId="0" applyBorder="1" applyAlignment="1">
      <alignment vertical="center"/>
    </xf>
    <xf numFmtId="0" fontId="0" fillId="0" borderId="2" xfId="0" applyBorder="1" applyAlignment="1">
      <alignment vertical="center"/>
    </xf>
    <xf numFmtId="0" fontId="3" fillId="0" borderId="0" xfId="0"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Alignment="1">
      <alignment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0" fontId="2"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4" fillId="0" borderId="0" xfId="0" applyFont="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Border="1" applyAlignment="1">
      <alignment horizontal="center" vertical="center" wrapText="1"/>
    </xf>
    <xf numFmtId="0" fontId="2" fillId="2" borderId="3" xfId="0" applyFont="1" applyFill="1" applyBorder="1" applyAlignment="1">
      <alignment horizontal="center" vertical="center" wrapText="1"/>
    </xf>
    <xf numFmtId="0" fontId="7" fillId="0" borderId="0" xfId="0" applyFont="1" applyAlignment="1">
      <alignment horizontal="left" vertical="center" wrapText="1"/>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ill="1" applyBorder="1" applyAlignment="1">
      <alignment horizontal="center" vertical="center"/>
    </xf>
    <xf numFmtId="0" fontId="1" fillId="2" borderId="8" xfId="0" applyFont="1" applyFill="1" applyBorder="1" applyAlignment="1">
      <alignment horizontal="center" vertical="center"/>
    </xf>
    <xf numFmtId="0" fontId="0" fillId="2" borderId="8" xfId="0" applyFill="1" applyBorder="1" applyAlignment="1">
      <alignment horizontal="center" vertical="center" wrapText="1"/>
    </xf>
    <xf numFmtId="0" fontId="0" fillId="2" borderId="8" xfId="0" applyFont="1" applyFill="1" applyBorder="1" applyAlignment="1">
      <alignment horizontal="center" vertical="center"/>
    </xf>
    <xf numFmtId="0" fontId="0" fillId="2" borderId="8"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0" fillId="2" borderId="3" xfId="0"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CCFF99"/>
      <color rgb="FFFFCCFF"/>
      <color rgb="FFE18743"/>
      <color rgb="FFFF4747"/>
      <color rgb="FFDC7324"/>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TOTAL DE SOLICITUDES RECIBIDAS </a:t>
            </a:r>
          </a:p>
          <a:p>
            <a:pPr>
              <a:defRPr/>
            </a:pPr>
            <a:r>
              <a:rPr lang="en-US"/>
              <a:t>SUJETOS OBLIGADOS DEL MUNICIPIO DE MONTERREY</a:t>
            </a:r>
          </a:p>
        </c:rich>
      </c:tx>
      <c:layout>
        <c:manualLayout>
          <c:xMode val="edge"/>
          <c:yMode val="edge"/>
          <c:x val="0.28357424907070117"/>
          <c:y val="1.9148214736527027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s-MX"/>
        </a:p>
      </c:txPr>
    </c:title>
    <c:autoTitleDeleted val="0"/>
    <c:plotArea>
      <c:layout>
        <c:manualLayout>
          <c:layoutTarget val="inner"/>
          <c:xMode val="edge"/>
          <c:yMode val="edge"/>
          <c:x val="1.6990017940461399E-2"/>
          <c:y val="0.23761564960629922"/>
          <c:w val="0.93888888888888888"/>
          <c:h val="0.53145049577136194"/>
        </c:manualLayout>
      </c:layout>
      <c:barChart>
        <c:barDir val="col"/>
        <c:grouping val="clustered"/>
        <c:varyColors val="0"/>
        <c:ser>
          <c:idx val="0"/>
          <c:order val="0"/>
          <c:spPr>
            <a:solidFill>
              <a:schemeClr val="bg1">
                <a:lumMod val="8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50000"/>
                          <a:lumOff val="50000"/>
                        </a:schemeClr>
                      </a:solidFill>
                      <a:prstDash val="solid"/>
                      <a:round/>
                    </a:ln>
                    <a:effectLst/>
                  </c:spPr>
                </c15:leaderLines>
              </c:ext>
            </c:extLst>
          </c:dLbls>
          <c:cat>
            <c:strRef>
              <c:f>Gráfico!$A$2:$A$17</c:f>
              <c:strCache>
                <c:ptCount val="16"/>
                <c:pt idx="0">
                  <c:v>Nov. 2008 -Dic. 2009</c:v>
                </c:pt>
                <c:pt idx="1">
                  <c:v>Ene.-Dic. 2010</c:v>
                </c:pt>
                <c:pt idx="2">
                  <c:v>Ene.-Dic. 2011</c:v>
                </c:pt>
                <c:pt idx="3">
                  <c:v>Ene.-Dic. 2012</c:v>
                </c:pt>
                <c:pt idx="4">
                  <c:v>Ene.-Dic. 2013</c:v>
                </c:pt>
                <c:pt idx="5">
                  <c:v>Ene.-Dic. 2014</c:v>
                </c:pt>
                <c:pt idx="6">
                  <c:v>Ene.-Dic. 2015</c:v>
                </c:pt>
                <c:pt idx="7">
                  <c:v>Ene.-Dic. 2016</c:v>
                </c:pt>
                <c:pt idx="8">
                  <c:v>Ene - Dic. 2017</c:v>
                </c:pt>
                <c:pt idx="9">
                  <c:v>Ene- Dic. 2018</c:v>
                </c:pt>
                <c:pt idx="10">
                  <c:v>Ene-Dic. 2019</c:v>
                </c:pt>
                <c:pt idx="11">
                  <c:v>Ene-Dic. 2020</c:v>
                </c:pt>
                <c:pt idx="12">
                  <c:v>Ene-Dic. 2021</c:v>
                </c:pt>
                <c:pt idx="13">
                  <c:v>Ene.-Dic. 2022</c:v>
                </c:pt>
                <c:pt idx="14">
                  <c:v>Ene.-Dic. 2023</c:v>
                </c:pt>
                <c:pt idx="15">
                  <c:v>Ene.-Dic. 2024</c:v>
                </c:pt>
              </c:strCache>
            </c:strRef>
          </c:cat>
          <c:val>
            <c:numRef>
              <c:f>Gráfico!$B$2:$B$17</c:f>
              <c:numCache>
                <c:formatCode>General</c:formatCode>
                <c:ptCount val="16"/>
                <c:pt idx="0">
                  <c:v>434</c:v>
                </c:pt>
                <c:pt idx="1">
                  <c:v>593</c:v>
                </c:pt>
                <c:pt idx="2">
                  <c:v>521</c:v>
                </c:pt>
                <c:pt idx="3">
                  <c:v>343</c:v>
                </c:pt>
                <c:pt idx="4">
                  <c:v>736</c:v>
                </c:pt>
                <c:pt idx="5" formatCode="#,##0">
                  <c:v>578</c:v>
                </c:pt>
                <c:pt idx="6" formatCode="#,##0">
                  <c:v>452</c:v>
                </c:pt>
                <c:pt idx="7" formatCode="#,##0">
                  <c:v>1167</c:v>
                </c:pt>
                <c:pt idx="8" formatCode="#,##0">
                  <c:v>1488</c:v>
                </c:pt>
                <c:pt idx="9" formatCode="#,##0">
                  <c:v>1906</c:v>
                </c:pt>
                <c:pt idx="10" formatCode="#,##0">
                  <c:v>1715</c:v>
                </c:pt>
                <c:pt idx="11" formatCode="#,##0">
                  <c:v>1305</c:v>
                </c:pt>
                <c:pt idx="12" formatCode="#,##0">
                  <c:v>1949</c:v>
                </c:pt>
                <c:pt idx="13" formatCode="#,##0">
                  <c:v>1325</c:v>
                </c:pt>
                <c:pt idx="14">
                  <c:v>1437</c:v>
                </c:pt>
                <c:pt idx="15">
                  <c:v>1401</c:v>
                </c:pt>
              </c:numCache>
            </c:numRef>
          </c:val>
          <c:extLst>
            <c:ext xmlns:c16="http://schemas.microsoft.com/office/drawing/2014/chart" uri="{C3380CC4-5D6E-409C-BE32-E72D297353CC}">
              <c16:uniqueId val="{00000000-276A-4385-84F5-C613AD5CBBD7}"/>
            </c:ext>
          </c:extLst>
        </c:ser>
        <c:dLbls>
          <c:dLblPos val="outEnd"/>
          <c:showLegendKey val="0"/>
          <c:showVal val="1"/>
          <c:showCatName val="0"/>
          <c:showSerName val="0"/>
          <c:showPercent val="0"/>
          <c:showBubbleSize val="0"/>
        </c:dLbls>
        <c:gapWidth val="41"/>
        <c:axId val="196144384"/>
        <c:axId val="137504216"/>
      </c:barChart>
      <c:catAx>
        <c:axId val="19614438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37504216"/>
        <c:crosses val="autoZero"/>
        <c:auto val="0"/>
        <c:lblAlgn val="ctr"/>
        <c:lblOffset val="100"/>
        <c:noMultiLvlLbl val="0"/>
      </c:catAx>
      <c:valAx>
        <c:axId val="137504216"/>
        <c:scaling>
          <c:orientation val="minMax"/>
        </c:scaling>
        <c:delete val="1"/>
        <c:axPos val="r"/>
        <c:numFmt formatCode="General" sourceLinked="1"/>
        <c:majorTickMark val="none"/>
        <c:minorTickMark val="none"/>
        <c:tickLblPos val="nextTo"/>
        <c:crossAx val="196144384"/>
        <c:crosses val="max"/>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2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219959</xdr:colOff>
      <xdr:row>0</xdr:row>
      <xdr:rowOff>20951</xdr:rowOff>
    </xdr:from>
    <xdr:to>
      <xdr:col>1</xdr:col>
      <xdr:colOff>827464</xdr:colOff>
      <xdr:row>1</xdr:row>
      <xdr:rowOff>263240</xdr:rowOff>
    </xdr:to>
    <xdr:pic>
      <xdr:nvPicPr>
        <xdr:cNvPr id="5"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959" y="20951"/>
          <a:ext cx="1361649" cy="713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18853</xdr:colOff>
      <xdr:row>21</xdr:row>
      <xdr:rowOff>94170</xdr:rowOff>
    </xdr:to>
    <xdr:grpSp>
      <xdr:nvGrpSpPr>
        <xdr:cNvPr id="3" name="Grupo 2"/>
        <xdr:cNvGrpSpPr/>
      </xdr:nvGrpSpPr>
      <xdr:grpSpPr>
        <a:xfrm>
          <a:off x="0" y="0"/>
          <a:ext cx="9924853" cy="3723195"/>
          <a:chOff x="0" y="1457325"/>
          <a:chExt cx="9924853" cy="3723195"/>
        </a:xfrm>
      </xdr:grpSpPr>
      <xdr:graphicFrame macro="">
        <xdr:nvGraphicFramePr>
          <xdr:cNvPr id="4" name="Gráfico 3"/>
          <xdr:cNvGraphicFramePr>
            <a:graphicFrameLocks/>
          </xdr:cNvGraphicFramePr>
        </xdr:nvGraphicFramePr>
        <xdr:xfrm>
          <a:off x="0" y="1457325"/>
          <a:ext cx="9924853" cy="3514037"/>
        </xdr:xfrm>
        <a:graphic>
          <a:graphicData uri="http://schemas.openxmlformats.org/drawingml/2006/chart">
            <c:chart xmlns:c="http://schemas.openxmlformats.org/drawingml/2006/chart" xmlns:r="http://schemas.openxmlformats.org/officeDocument/2006/relationships" r:id="rId1"/>
          </a:graphicData>
        </a:graphic>
      </xdr:graphicFrame>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6127" y="1476375"/>
            <a:ext cx="1976287" cy="989325"/>
          </a:xfrm>
          <a:prstGeom prst="rect">
            <a:avLst/>
          </a:prstGeom>
        </xdr:spPr>
      </xdr:pic>
      <xdr:sp macro="" textlink="">
        <xdr:nvSpPr>
          <xdr:cNvPr id="2" name="CuadroTexto 1"/>
          <xdr:cNvSpPr txBox="1"/>
        </xdr:nvSpPr>
        <xdr:spPr>
          <a:xfrm>
            <a:off x="122548" y="4647120"/>
            <a:ext cx="9426805"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1">
                <a:latin typeface="Arial" panose="020B0604020202020204" pitchFamily="34" charset="0"/>
                <a:cs typeface="Arial" panose="020B0604020202020204" pitchFamily="34" charset="0"/>
              </a:rPr>
              <a:t>Nota: </a:t>
            </a:r>
            <a:r>
              <a:rPr lang="es-MX" sz="1200">
                <a:latin typeface="Arial" panose="020B0604020202020204" pitchFamily="34" charset="0"/>
                <a:cs typeface="Arial" panose="020B0604020202020204" pitchFamily="34" charset="0"/>
              </a:rPr>
              <a:t>A partir  del 01 de febrero de 2022, los sujetos obligados de la Administración Pública Municipal Centralizada, se integran en un solo sujeto obligado centralizado para la recepción de solicitudes de acceso a la información y de datos personales</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285"/>
  <sheetViews>
    <sheetView showGridLines="0" zoomScale="90" zoomScaleNormal="90" workbookViewId="0">
      <pane ySplit="3" topLeftCell="A264" activePane="bottomLeft" state="frozen"/>
      <selection pane="bottomLeft" activeCell="A264" sqref="A264"/>
    </sheetView>
  </sheetViews>
  <sheetFormatPr baseColWidth="10" defaultRowHeight="18.75" x14ac:dyDescent="0.25"/>
  <cols>
    <col min="1" max="1" width="11.42578125" style="22"/>
    <col min="2" max="2" width="20.140625" style="1" customWidth="1"/>
    <col min="3" max="3" width="45.140625" style="22" customWidth="1"/>
    <col min="4" max="4" width="13.7109375" style="1" customWidth="1"/>
    <col min="5" max="6" width="11.42578125" style="1" customWidth="1"/>
    <col min="7" max="7" width="14" style="1" customWidth="1"/>
    <col min="8" max="8" width="10.7109375" style="1" customWidth="1"/>
    <col min="9" max="9" width="15.85546875" style="1" customWidth="1"/>
    <col min="10" max="10" width="15.85546875" style="1" hidden="1" customWidth="1"/>
    <col min="11" max="11" width="11.42578125" style="1"/>
    <col min="12" max="12" width="15.7109375" style="2" bestFit="1" customWidth="1"/>
    <col min="13" max="14" width="11.42578125" style="21"/>
    <col min="15" max="16384" width="11.42578125" style="22"/>
  </cols>
  <sheetData>
    <row r="1" spans="1:12" s="9" customFormat="1" ht="37.15" customHeight="1" x14ac:dyDescent="0.25">
      <c r="A1" s="37" t="s">
        <v>66</v>
      </c>
      <c r="B1" s="37"/>
      <c r="C1" s="37"/>
      <c r="D1" s="37"/>
      <c r="E1" s="37"/>
      <c r="F1" s="37"/>
      <c r="G1" s="37"/>
      <c r="H1" s="37"/>
      <c r="I1" s="37"/>
      <c r="J1" s="37"/>
      <c r="K1" s="37"/>
      <c r="L1" s="37"/>
    </row>
    <row r="2" spans="1:12" ht="23.1" customHeight="1" x14ac:dyDescent="0.25">
      <c r="A2" s="37" t="s">
        <v>61</v>
      </c>
      <c r="B2" s="37"/>
      <c r="C2" s="37"/>
      <c r="D2" s="37"/>
      <c r="E2" s="37"/>
      <c r="F2" s="37"/>
      <c r="G2" s="37"/>
      <c r="H2" s="37"/>
      <c r="I2" s="37"/>
      <c r="J2" s="37"/>
      <c r="K2" s="37"/>
      <c r="L2" s="37"/>
    </row>
    <row r="3" spans="1:12" ht="45" x14ac:dyDescent="0.25">
      <c r="A3" s="15" t="s">
        <v>0</v>
      </c>
      <c r="B3" s="15" t="s">
        <v>23</v>
      </c>
      <c r="C3" s="48" t="s">
        <v>1</v>
      </c>
      <c r="D3" s="15" t="s">
        <v>24</v>
      </c>
      <c r="E3" s="15" t="s">
        <v>2</v>
      </c>
      <c r="F3" s="15" t="s">
        <v>3</v>
      </c>
      <c r="G3" s="15" t="s">
        <v>38</v>
      </c>
      <c r="H3" s="15" t="s">
        <v>62</v>
      </c>
      <c r="I3" s="15" t="s">
        <v>39</v>
      </c>
      <c r="J3" s="15" t="s">
        <v>43</v>
      </c>
      <c r="K3" s="15" t="s">
        <v>36</v>
      </c>
      <c r="L3" s="16" t="s">
        <v>37</v>
      </c>
    </row>
    <row r="4" spans="1:12" ht="15" x14ac:dyDescent="0.25">
      <c r="A4" s="10" t="s">
        <v>22</v>
      </c>
      <c r="B4" s="40" t="s">
        <v>25</v>
      </c>
      <c r="C4" s="11" t="s">
        <v>4</v>
      </c>
      <c r="D4" s="43">
        <v>91</v>
      </c>
      <c r="E4" s="10">
        <v>0</v>
      </c>
      <c r="F4" s="10">
        <v>0</v>
      </c>
      <c r="G4" s="10">
        <v>0</v>
      </c>
      <c r="H4" s="10">
        <v>0</v>
      </c>
      <c r="I4" s="10">
        <v>0</v>
      </c>
      <c r="J4" s="10">
        <v>0</v>
      </c>
      <c r="K4" s="10">
        <v>91</v>
      </c>
      <c r="L4" s="30">
        <f>SUM(K4:K19)</f>
        <v>434</v>
      </c>
    </row>
    <row r="5" spans="1:12" ht="15" x14ac:dyDescent="0.25">
      <c r="A5" s="10" t="s">
        <v>22</v>
      </c>
      <c r="B5" s="40" t="s">
        <v>25</v>
      </c>
      <c r="C5" s="49" t="s">
        <v>6</v>
      </c>
      <c r="D5" s="43">
        <v>107</v>
      </c>
      <c r="E5" s="10">
        <v>0</v>
      </c>
      <c r="F5" s="10">
        <v>0</v>
      </c>
      <c r="G5" s="10">
        <v>0</v>
      </c>
      <c r="H5" s="10">
        <v>0</v>
      </c>
      <c r="I5" s="10">
        <v>0</v>
      </c>
      <c r="J5" s="10">
        <v>0</v>
      </c>
      <c r="K5" s="10">
        <v>107</v>
      </c>
      <c r="L5" s="30"/>
    </row>
    <row r="6" spans="1:12" ht="15" x14ac:dyDescent="0.25">
      <c r="A6" s="10" t="s">
        <v>22</v>
      </c>
      <c r="B6" s="40" t="s">
        <v>25</v>
      </c>
      <c r="C6" s="49" t="s">
        <v>7</v>
      </c>
      <c r="D6" s="43">
        <v>53</v>
      </c>
      <c r="E6" s="10">
        <v>0</v>
      </c>
      <c r="F6" s="10">
        <v>0</v>
      </c>
      <c r="G6" s="10">
        <v>0</v>
      </c>
      <c r="H6" s="10">
        <v>0</v>
      </c>
      <c r="I6" s="10">
        <v>0</v>
      </c>
      <c r="J6" s="10">
        <v>0</v>
      </c>
      <c r="K6" s="10">
        <v>53</v>
      </c>
      <c r="L6" s="30"/>
    </row>
    <row r="7" spans="1:12" ht="15" x14ac:dyDescent="0.25">
      <c r="A7" s="10" t="s">
        <v>22</v>
      </c>
      <c r="B7" s="40" t="s">
        <v>25</v>
      </c>
      <c r="C7" s="49" t="s">
        <v>5</v>
      </c>
      <c r="D7" s="43">
        <v>41</v>
      </c>
      <c r="E7" s="10">
        <v>0</v>
      </c>
      <c r="F7" s="10">
        <v>0</v>
      </c>
      <c r="G7" s="10">
        <v>0</v>
      </c>
      <c r="H7" s="10">
        <v>0</v>
      </c>
      <c r="I7" s="10">
        <v>0</v>
      </c>
      <c r="J7" s="10">
        <v>0</v>
      </c>
      <c r="K7" s="10">
        <v>41</v>
      </c>
      <c r="L7" s="30"/>
    </row>
    <row r="8" spans="1:12" ht="15" x14ac:dyDescent="0.25">
      <c r="A8" s="10" t="s">
        <v>22</v>
      </c>
      <c r="B8" s="40" t="s">
        <v>25</v>
      </c>
      <c r="C8" s="49" t="s">
        <v>8</v>
      </c>
      <c r="D8" s="43">
        <v>32</v>
      </c>
      <c r="E8" s="10">
        <v>0</v>
      </c>
      <c r="F8" s="10">
        <v>0</v>
      </c>
      <c r="G8" s="10">
        <v>0</v>
      </c>
      <c r="H8" s="10">
        <v>0</v>
      </c>
      <c r="I8" s="10">
        <v>0</v>
      </c>
      <c r="J8" s="10">
        <v>0</v>
      </c>
      <c r="K8" s="10">
        <v>32</v>
      </c>
      <c r="L8" s="30"/>
    </row>
    <row r="9" spans="1:12" ht="15" x14ac:dyDescent="0.25">
      <c r="A9" s="10" t="s">
        <v>22</v>
      </c>
      <c r="B9" s="40" t="s">
        <v>25</v>
      </c>
      <c r="C9" s="49" t="s">
        <v>9</v>
      </c>
      <c r="D9" s="43">
        <v>16</v>
      </c>
      <c r="E9" s="10">
        <v>0</v>
      </c>
      <c r="F9" s="10">
        <v>0</v>
      </c>
      <c r="G9" s="10">
        <v>0</v>
      </c>
      <c r="H9" s="10">
        <v>0</v>
      </c>
      <c r="I9" s="10">
        <v>0</v>
      </c>
      <c r="J9" s="10">
        <v>0</v>
      </c>
      <c r="K9" s="10">
        <v>16</v>
      </c>
      <c r="L9" s="30"/>
    </row>
    <row r="10" spans="1:12" ht="15" x14ac:dyDescent="0.25">
      <c r="A10" s="10" t="s">
        <v>22</v>
      </c>
      <c r="B10" s="40" t="s">
        <v>25</v>
      </c>
      <c r="C10" s="49" t="s">
        <v>10</v>
      </c>
      <c r="D10" s="43">
        <v>17</v>
      </c>
      <c r="E10" s="10">
        <v>0</v>
      </c>
      <c r="F10" s="10">
        <v>0</v>
      </c>
      <c r="G10" s="10">
        <v>0</v>
      </c>
      <c r="H10" s="10">
        <v>0</v>
      </c>
      <c r="I10" s="10">
        <v>0</v>
      </c>
      <c r="J10" s="10">
        <v>0</v>
      </c>
      <c r="K10" s="10">
        <v>17</v>
      </c>
      <c r="L10" s="30"/>
    </row>
    <row r="11" spans="1:12" ht="15" x14ac:dyDescent="0.25">
      <c r="A11" s="10" t="s">
        <v>22</v>
      </c>
      <c r="B11" s="40" t="s">
        <v>25</v>
      </c>
      <c r="C11" s="49" t="s">
        <v>11</v>
      </c>
      <c r="D11" s="43">
        <v>8</v>
      </c>
      <c r="E11" s="10">
        <v>0</v>
      </c>
      <c r="F11" s="10">
        <v>0</v>
      </c>
      <c r="G11" s="10">
        <v>0</v>
      </c>
      <c r="H11" s="10">
        <v>0</v>
      </c>
      <c r="I11" s="10">
        <v>0</v>
      </c>
      <c r="J11" s="10">
        <v>0</v>
      </c>
      <c r="K11" s="10">
        <v>8</v>
      </c>
      <c r="L11" s="30"/>
    </row>
    <row r="12" spans="1:12" ht="15" x14ac:dyDescent="0.25">
      <c r="A12" s="10" t="s">
        <v>22</v>
      </c>
      <c r="B12" s="40" t="s">
        <v>25</v>
      </c>
      <c r="C12" s="49" t="s">
        <v>69</v>
      </c>
      <c r="D12" s="43">
        <v>8</v>
      </c>
      <c r="E12" s="10">
        <v>0</v>
      </c>
      <c r="F12" s="10">
        <v>0</v>
      </c>
      <c r="G12" s="10">
        <v>0</v>
      </c>
      <c r="H12" s="10">
        <v>0</v>
      </c>
      <c r="I12" s="10">
        <v>0</v>
      </c>
      <c r="J12" s="10">
        <v>0</v>
      </c>
      <c r="K12" s="10">
        <v>8</v>
      </c>
      <c r="L12" s="30"/>
    </row>
    <row r="13" spans="1:12" ht="15" x14ac:dyDescent="0.25">
      <c r="A13" s="10" t="s">
        <v>22</v>
      </c>
      <c r="B13" s="40" t="s">
        <v>25</v>
      </c>
      <c r="C13" s="49" t="s">
        <v>12</v>
      </c>
      <c r="D13" s="43">
        <v>9</v>
      </c>
      <c r="E13" s="10">
        <v>0</v>
      </c>
      <c r="F13" s="10">
        <v>0</v>
      </c>
      <c r="G13" s="10">
        <v>0</v>
      </c>
      <c r="H13" s="10">
        <v>0</v>
      </c>
      <c r="I13" s="10">
        <v>0</v>
      </c>
      <c r="J13" s="10">
        <v>0</v>
      </c>
      <c r="K13" s="10">
        <v>9</v>
      </c>
      <c r="L13" s="30"/>
    </row>
    <row r="14" spans="1:12" ht="15" x14ac:dyDescent="0.25">
      <c r="A14" s="10" t="s">
        <v>22</v>
      </c>
      <c r="B14" s="40" t="s">
        <v>25</v>
      </c>
      <c r="C14" s="49" t="s">
        <v>13</v>
      </c>
      <c r="D14" s="43">
        <v>28</v>
      </c>
      <c r="E14" s="10">
        <v>0</v>
      </c>
      <c r="F14" s="10">
        <v>0</v>
      </c>
      <c r="G14" s="10">
        <v>0</v>
      </c>
      <c r="H14" s="10">
        <v>0</v>
      </c>
      <c r="I14" s="10">
        <v>0</v>
      </c>
      <c r="J14" s="10">
        <v>0</v>
      </c>
      <c r="K14" s="10">
        <v>28</v>
      </c>
      <c r="L14" s="30"/>
    </row>
    <row r="15" spans="1:12" ht="30" x14ac:dyDescent="0.25">
      <c r="A15" s="10" t="s">
        <v>22</v>
      </c>
      <c r="B15" s="40" t="s">
        <v>25</v>
      </c>
      <c r="C15" s="49" t="s">
        <v>70</v>
      </c>
      <c r="D15" s="43">
        <v>7</v>
      </c>
      <c r="E15" s="10">
        <v>0</v>
      </c>
      <c r="F15" s="10">
        <v>0</v>
      </c>
      <c r="G15" s="10">
        <v>0</v>
      </c>
      <c r="H15" s="10">
        <v>0</v>
      </c>
      <c r="I15" s="10">
        <v>0</v>
      </c>
      <c r="J15" s="10">
        <v>0</v>
      </c>
      <c r="K15" s="10">
        <v>7</v>
      </c>
      <c r="L15" s="30"/>
    </row>
    <row r="16" spans="1:12" ht="15" x14ac:dyDescent="0.25">
      <c r="A16" s="10" t="s">
        <v>22</v>
      </c>
      <c r="B16" s="40" t="s">
        <v>25</v>
      </c>
      <c r="C16" s="49" t="s">
        <v>14</v>
      </c>
      <c r="D16" s="43">
        <v>2</v>
      </c>
      <c r="E16" s="10">
        <v>0</v>
      </c>
      <c r="F16" s="10">
        <v>0</v>
      </c>
      <c r="G16" s="10">
        <v>0</v>
      </c>
      <c r="H16" s="10">
        <v>0</v>
      </c>
      <c r="I16" s="10">
        <v>0</v>
      </c>
      <c r="J16" s="10">
        <v>0</v>
      </c>
      <c r="K16" s="10">
        <v>2</v>
      </c>
      <c r="L16" s="30"/>
    </row>
    <row r="17" spans="1:12" ht="15" x14ac:dyDescent="0.25">
      <c r="A17" s="10" t="s">
        <v>22</v>
      </c>
      <c r="B17" s="40" t="s">
        <v>25</v>
      </c>
      <c r="C17" s="49" t="s">
        <v>15</v>
      </c>
      <c r="D17" s="43">
        <v>2</v>
      </c>
      <c r="E17" s="10">
        <v>0</v>
      </c>
      <c r="F17" s="10">
        <v>0</v>
      </c>
      <c r="G17" s="10">
        <v>0</v>
      </c>
      <c r="H17" s="10">
        <v>0</v>
      </c>
      <c r="I17" s="10">
        <v>0</v>
      </c>
      <c r="J17" s="10">
        <v>0</v>
      </c>
      <c r="K17" s="10">
        <v>2</v>
      </c>
      <c r="L17" s="30"/>
    </row>
    <row r="18" spans="1:12" ht="15" x14ac:dyDescent="0.25">
      <c r="A18" s="10" t="s">
        <v>22</v>
      </c>
      <c r="B18" s="40" t="s">
        <v>25</v>
      </c>
      <c r="C18" s="49" t="s">
        <v>16</v>
      </c>
      <c r="D18" s="43">
        <v>1</v>
      </c>
      <c r="E18" s="10">
        <v>0</v>
      </c>
      <c r="F18" s="10">
        <v>0</v>
      </c>
      <c r="G18" s="10">
        <v>0</v>
      </c>
      <c r="H18" s="10">
        <v>0</v>
      </c>
      <c r="I18" s="10">
        <v>0</v>
      </c>
      <c r="J18" s="10">
        <v>0</v>
      </c>
      <c r="K18" s="10">
        <v>1</v>
      </c>
      <c r="L18" s="30"/>
    </row>
    <row r="19" spans="1:12" ht="15" x14ac:dyDescent="0.25">
      <c r="A19" s="10" t="s">
        <v>22</v>
      </c>
      <c r="B19" s="40" t="s">
        <v>25</v>
      </c>
      <c r="C19" s="49" t="s">
        <v>17</v>
      </c>
      <c r="D19" s="43">
        <v>12</v>
      </c>
      <c r="E19" s="10">
        <v>0</v>
      </c>
      <c r="F19" s="10">
        <v>0</v>
      </c>
      <c r="G19" s="10">
        <v>0</v>
      </c>
      <c r="H19" s="10">
        <v>0</v>
      </c>
      <c r="I19" s="10">
        <v>0</v>
      </c>
      <c r="J19" s="10">
        <v>0</v>
      </c>
      <c r="K19" s="10">
        <v>12</v>
      </c>
      <c r="L19" s="30"/>
    </row>
    <row r="20" spans="1:12" ht="15" x14ac:dyDescent="0.25">
      <c r="A20" s="10">
        <v>2010</v>
      </c>
      <c r="B20" s="41" t="s">
        <v>87</v>
      </c>
      <c r="C20" s="49" t="s">
        <v>4</v>
      </c>
      <c r="D20" s="43">
        <v>128</v>
      </c>
      <c r="E20" s="10">
        <v>0</v>
      </c>
      <c r="F20" s="10">
        <v>0</v>
      </c>
      <c r="G20" s="10">
        <v>0</v>
      </c>
      <c r="H20" s="10">
        <v>0</v>
      </c>
      <c r="I20" s="10">
        <v>0</v>
      </c>
      <c r="J20" s="10">
        <v>0</v>
      </c>
      <c r="K20" s="10">
        <v>128</v>
      </c>
      <c r="L20" s="30">
        <f>SUM(K20:K35)</f>
        <v>593</v>
      </c>
    </row>
    <row r="21" spans="1:12" ht="15" x14ac:dyDescent="0.25">
      <c r="A21" s="10">
        <v>2010</v>
      </c>
      <c r="B21" s="41" t="s">
        <v>87</v>
      </c>
      <c r="C21" s="49" t="s">
        <v>6</v>
      </c>
      <c r="D21" s="43">
        <v>92</v>
      </c>
      <c r="E21" s="10">
        <v>0</v>
      </c>
      <c r="F21" s="10">
        <v>0</v>
      </c>
      <c r="G21" s="10">
        <v>0</v>
      </c>
      <c r="H21" s="10">
        <v>0</v>
      </c>
      <c r="I21" s="10">
        <v>0</v>
      </c>
      <c r="J21" s="10">
        <v>0</v>
      </c>
      <c r="K21" s="10">
        <v>92</v>
      </c>
      <c r="L21" s="30"/>
    </row>
    <row r="22" spans="1:12" ht="15" x14ac:dyDescent="0.25">
      <c r="A22" s="10">
        <v>2010</v>
      </c>
      <c r="B22" s="41" t="s">
        <v>87</v>
      </c>
      <c r="C22" s="49" t="s">
        <v>7</v>
      </c>
      <c r="D22" s="43">
        <v>31</v>
      </c>
      <c r="E22" s="10">
        <v>0</v>
      </c>
      <c r="F22" s="10">
        <v>0</v>
      </c>
      <c r="G22" s="10">
        <v>0</v>
      </c>
      <c r="H22" s="10">
        <v>0</v>
      </c>
      <c r="I22" s="10">
        <v>0</v>
      </c>
      <c r="J22" s="10">
        <v>0</v>
      </c>
      <c r="K22" s="10">
        <v>31</v>
      </c>
      <c r="L22" s="30"/>
    </row>
    <row r="23" spans="1:12" ht="15" x14ac:dyDescent="0.25">
      <c r="A23" s="10">
        <v>2010</v>
      </c>
      <c r="B23" s="41" t="s">
        <v>87</v>
      </c>
      <c r="C23" s="49" t="s">
        <v>18</v>
      </c>
      <c r="D23" s="43">
        <v>79</v>
      </c>
      <c r="E23" s="10">
        <v>0</v>
      </c>
      <c r="F23" s="10">
        <v>0</v>
      </c>
      <c r="G23" s="10">
        <v>0</v>
      </c>
      <c r="H23" s="10">
        <v>0</v>
      </c>
      <c r="I23" s="10">
        <v>0</v>
      </c>
      <c r="J23" s="10">
        <v>0</v>
      </c>
      <c r="K23" s="10">
        <v>79</v>
      </c>
      <c r="L23" s="30"/>
    </row>
    <row r="24" spans="1:12" ht="15" x14ac:dyDescent="0.25">
      <c r="A24" s="10">
        <v>2010</v>
      </c>
      <c r="B24" s="41" t="s">
        <v>87</v>
      </c>
      <c r="C24" s="49" t="s">
        <v>8</v>
      </c>
      <c r="D24" s="43">
        <v>79</v>
      </c>
      <c r="E24" s="10">
        <v>0</v>
      </c>
      <c r="F24" s="10">
        <v>0</v>
      </c>
      <c r="G24" s="10">
        <v>0</v>
      </c>
      <c r="H24" s="10">
        <v>0</v>
      </c>
      <c r="I24" s="10">
        <v>0</v>
      </c>
      <c r="J24" s="10">
        <v>0</v>
      </c>
      <c r="K24" s="10">
        <v>79</v>
      </c>
      <c r="L24" s="30"/>
    </row>
    <row r="25" spans="1:12" ht="15" x14ac:dyDescent="0.25">
      <c r="A25" s="10">
        <v>2010</v>
      </c>
      <c r="B25" s="41" t="s">
        <v>87</v>
      </c>
      <c r="C25" s="49" t="s">
        <v>9</v>
      </c>
      <c r="D25" s="43">
        <v>35</v>
      </c>
      <c r="E25" s="10">
        <v>0</v>
      </c>
      <c r="F25" s="10">
        <v>0</v>
      </c>
      <c r="G25" s="10">
        <v>0</v>
      </c>
      <c r="H25" s="10">
        <v>0</v>
      </c>
      <c r="I25" s="10">
        <v>0</v>
      </c>
      <c r="J25" s="10">
        <v>0</v>
      </c>
      <c r="K25" s="10">
        <v>35</v>
      </c>
      <c r="L25" s="30"/>
    </row>
    <row r="26" spans="1:12" ht="15" x14ac:dyDescent="0.25">
      <c r="A26" s="10">
        <v>2010</v>
      </c>
      <c r="B26" s="41" t="s">
        <v>87</v>
      </c>
      <c r="C26" s="49" t="s">
        <v>10</v>
      </c>
      <c r="D26" s="43" t="s">
        <v>21</v>
      </c>
      <c r="E26" s="10">
        <v>0</v>
      </c>
      <c r="F26" s="10">
        <v>0</v>
      </c>
      <c r="G26" s="10">
        <v>0</v>
      </c>
      <c r="H26" s="10">
        <v>0</v>
      </c>
      <c r="I26" s="10">
        <v>0</v>
      </c>
      <c r="J26" s="10">
        <v>0</v>
      </c>
      <c r="K26" s="10" t="s">
        <v>21</v>
      </c>
      <c r="L26" s="30"/>
    </row>
    <row r="27" spans="1:12" ht="15" x14ac:dyDescent="0.25">
      <c r="A27" s="10">
        <v>2010</v>
      </c>
      <c r="B27" s="41" t="s">
        <v>87</v>
      </c>
      <c r="C27" s="49" t="s">
        <v>11</v>
      </c>
      <c r="D27" s="43">
        <v>24</v>
      </c>
      <c r="E27" s="10">
        <v>0</v>
      </c>
      <c r="F27" s="10">
        <v>0</v>
      </c>
      <c r="G27" s="10">
        <v>0</v>
      </c>
      <c r="H27" s="10">
        <v>0</v>
      </c>
      <c r="I27" s="10">
        <v>0</v>
      </c>
      <c r="J27" s="10">
        <v>0</v>
      </c>
      <c r="K27" s="10">
        <v>24</v>
      </c>
      <c r="L27" s="30"/>
    </row>
    <row r="28" spans="1:12" ht="15" x14ac:dyDescent="0.25">
      <c r="A28" s="10">
        <v>2010</v>
      </c>
      <c r="B28" s="41" t="s">
        <v>87</v>
      </c>
      <c r="C28" s="49" t="s">
        <v>69</v>
      </c>
      <c r="D28" s="43">
        <v>45</v>
      </c>
      <c r="E28" s="10">
        <v>0</v>
      </c>
      <c r="F28" s="10">
        <v>0</v>
      </c>
      <c r="G28" s="10">
        <v>0</v>
      </c>
      <c r="H28" s="10">
        <v>0</v>
      </c>
      <c r="I28" s="10">
        <v>0</v>
      </c>
      <c r="J28" s="10">
        <v>0</v>
      </c>
      <c r="K28" s="10">
        <v>45</v>
      </c>
      <c r="L28" s="30"/>
    </row>
    <row r="29" spans="1:12" ht="15" x14ac:dyDescent="0.25">
      <c r="A29" s="10">
        <v>2010</v>
      </c>
      <c r="B29" s="41" t="s">
        <v>87</v>
      </c>
      <c r="C29" s="49" t="s">
        <v>12</v>
      </c>
      <c r="D29" s="43">
        <v>10</v>
      </c>
      <c r="E29" s="10">
        <v>0</v>
      </c>
      <c r="F29" s="10">
        <v>0</v>
      </c>
      <c r="G29" s="10">
        <v>0</v>
      </c>
      <c r="H29" s="10">
        <v>0</v>
      </c>
      <c r="I29" s="10">
        <v>0</v>
      </c>
      <c r="J29" s="10">
        <v>0</v>
      </c>
      <c r="K29" s="10">
        <v>10</v>
      </c>
      <c r="L29" s="30"/>
    </row>
    <row r="30" spans="1:12" ht="15" x14ac:dyDescent="0.25">
      <c r="A30" s="10">
        <v>2010</v>
      </c>
      <c r="B30" s="41" t="s">
        <v>87</v>
      </c>
      <c r="C30" s="49" t="s">
        <v>13</v>
      </c>
      <c r="D30" s="43">
        <v>21</v>
      </c>
      <c r="E30" s="10">
        <v>0</v>
      </c>
      <c r="F30" s="10">
        <v>0</v>
      </c>
      <c r="G30" s="10">
        <v>0</v>
      </c>
      <c r="H30" s="10">
        <v>0</v>
      </c>
      <c r="I30" s="10">
        <v>0</v>
      </c>
      <c r="J30" s="10">
        <v>0</v>
      </c>
      <c r="K30" s="10">
        <v>21</v>
      </c>
      <c r="L30" s="30"/>
    </row>
    <row r="31" spans="1:12" ht="30" x14ac:dyDescent="0.25">
      <c r="A31" s="10">
        <v>2010</v>
      </c>
      <c r="B31" s="41" t="s">
        <v>87</v>
      </c>
      <c r="C31" s="49" t="s">
        <v>70</v>
      </c>
      <c r="D31" s="43" t="s">
        <v>21</v>
      </c>
      <c r="E31" s="10" t="s">
        <v>21</v>
      </c>
      <c r="F31" s="10" t="s">
        <v>21</v>
      </c>
      <c r="G31" s="10" t="s">
        <v>21</v>
      </c>
      <c r="H31" s="10" t="s">
        <v>21</v>
      </c>
      <c r="I31" s="10" t="s">
        <v>21</v>
      </c>
      <c r="J31" s="10" t="s">
        <v>21</v>
      </c>
      <c r="K31" s="10" t="s">
        <v>21</v>
      </c>
      <c r="L31" s="30"/>
    </row>
    <row r="32" spans="1:12" ht="15" x14ac:dyDescent="0.25">
      <c r="A32" s="10">
        <v>2010</v>
      </c>
      <c r="B32" s="41" t="s">
        <v>87</v>
      </c>
      <c r="C32" s="49" t="s">
        <v>14</v>
      </c>
      <c r="D32" s="43">
        <v>17</v>
      </c>
      <c r="E32" s="10">
        <v>0</v>
      </c>
      <c r="F32" s="10">
        <v>0</v>
      </c>
      <c r="G32" s="10">
        <v>0</v>
      </c>
      <c r="H32" s="10">
        <v>0</v>
      </c>
      <c r="I32" s="10">
        <v>0</v>
      </c>
      <c r="J32" s="10">
        <v>0</v>
      </c>
      <c r="K32" s="10">
        <v>17</v>
      </c>
      <c r="L32" s="30"/>
    </row>
    <row r="33" spans="1:12" ht="15" x14ac:dyDescent="0.25">
      <c r="A33" s="10">
        <v>2010</v>
      </c>
      <c r="B33" s="41" t="s">
        <v>87</v>
      </c>
      <c r="C33" s="49" t="s">
        <v>15</v>
      </c>
      <c r="D33" s="43">
        <v>4</v>
      </c>
      <c r="E33" s="10">
        <v>0</v>
      </c>
      <c r="F33" s="10">
        <v>0</v>
      </c>
      <c r="G33" s="10">
        <v>0</v>
      </c>
      <c r="H33" s="10">
        <v>0</v>
      </c>
      <c r="I33" s="10">
        <v>0</v>
      </c>
      <c r="J33" s="10">
        <v>0</v>
      </c>
      <c r="K33" s="10">
        <v>4</v>
      </c>
      <c r="L33" s="30"/>
    </row>
    <row r="34" spans="1:12" ht="15" x14ac:dyDescent="0.25">
      <c r="A34" s="10">
        <v>2010</v>
      </c>
      <c r="B34" s="41" t="s">
        <v>87</v>
      </c>
      <c r="C34" s="49" t="s">
        <v>16</v>
      </c>
      <c r="D34" s="43">
        <v>0</v>
      </c>
      <c r="E34" s="10">
        <v>0</v>
      </c>
      <c r="F34" s="10">
        <v>0</v>
      </c>
      <c r="G34" s="10">
        <v>0</v>
      </c>
      <c r="H34" s="10">
        <v>0</v>
      </c>
      <c r="I34" s="10">
        <v>0</v>
      </c>
      <c r="J34" s="10">
        <v>0</v>
      </c>
      <c r="K34" s="10">
        <v>0</v>
      </c>
      <c r="L34" s="30"/>
    </row>
    <row r="35" spans="1:12" ht="15" x14ac:dyDescent="0.25">
      <c r="A35" s="10">
        <v>2010</v>
      </c>
      <c r="B35" s="41" t="s">
        <v>87</v>
      </c>
      <c r="C35" s="49" t="s">
        <v>17</v>
      </c>
      <c r="D35" s="43">
        <v>28</v>
      </c>
      <c r="E35" s="10">
        <v>0</v>
      </c>
      <c r="F35" s="10">
        <v>0</v>
      </c>
      <c r="G35" s="10">
        <v>0</v>
      </c>
      <c r="H35" s="10">
        <v>0</v>
      </c>
      <c r="I35" s="10">
        <v>0</v>
      </c>
      <c r="J35" s="10">
        <v>0</v>
      </c>
      <c r="K35" s="10">
        <v>28</v>
      </c>
      <c r="L35" s="30"/>
    </row>
    <row r="36" spans="1:12" ht="15" x14ac:dyDescent="0.25">
      <c r="A36" s="10">
        <v>2011</v>
      </c>
      <c r="B36" s="41" t="s">
        <v>88</v>
      </c>
      <c r="C36" s="49" t="s">
        <v>4</v>
      </c>
      <c r="D36" s="44">
        <v>120</v>
      </c>
      <c r="E36" s="10">
        <v>0</v>
      </c>
      <c r="F36" s="10">
        <v>0</v>
      </c>
      <c r="G36" s="10">
        <v>0</v>
      </c>
      <c r="H36" s="10">
        <v>0</v>
      </c>
      <c r="I36" s="10">
        <v>0</v>
      </c>
      <c r="J36" s="10">
        <v>0</v>
      </c>
      <c r="K36" s="10">
        <v>120</v>
      </c>
      <c r="L36" s="30">
        <f>SUM(K36:K52)</f>
        <v>521</v>
      </c>
    </row>
    <row r="37" spans="1:12" ht="15" x14ac:dyDescent="0.25">
      <c r="A37" s="10">
        <v>2011</v>
      </c>
      <c r="B37" s="41" t="s">
        <v>88</v>
      </c>
      <c r="C37" s="49" t="s">
        <v>6</v>
      </c>
      <c r="D37" s="44">
        <v>114</v>
      </c>
      <c r="E37" s="10">
        <v>0</v>
      </c>
      <c r="F37" s="10">
        <v>0</v>
      </c>
      <c r="G37" s="10">
        <v>0</v>
      </c>
      <c r="H37" s="10">
        <v>0</v>
      </c>
      <c r="I37" s="10">
        <v>0</v>
      </c>
      <c r="J37" s="10">
        <v>0</v>
      </c>
      <c r="K37" s="10">
        <v>114</v>
      </c>
      <c r="L37" s="30"/>
    </row>
    <row r="38" spans="1:12" ht="15" x14ac:dyDescent="0.25">
      <c r="A38" s="10">
        <v>2011</v>
      </c>
      <c r="B38" s="41" t="s">
        <v>88</v>
      </c>
      <c r="C38" s="49" t="s">
        <v>7</v>
      </c>
      <c r="D38" s="44">
        <v>29</v>
      </c>
      <c r="E38" s="10">
        <v>0</v>
      </c>
      <c r="F38" s="10">
        <v>0</v>
      </c>
      <c r="G38" s="10">
        <v>0</v>
      </c>
      <c r="H38" s="10">
        <v>0</v>
      </c>
      <c r="I38" s="10">
        <v>0</v>
      </c>
      <c r="J38" s="10">
        <v>0</v>
      </c>
      <c r="K38" s="10">
        <v>29</v>
      </c>
      <c r="L38" s="30"/>
    </row>
    <row r="39" spans="1:12" ht="15" x14ac:dyDescent="0.25">
      <c r="A39" s="10">
        <v>2011</v>
      </c>
      <c r="B39" s="41" t="s">
        <v>88</v>
      </c>
      <c r="C39" s="49" t="s">
        <v>18</v>
      </c>
      <c r="D39" s="44">
        <v>66</v>
      </c>
      <c r="E39" s="10">
        <v>0</v>
      </c>
      <c r="F39" s="10">
        <v>0</v>
      </c>
      <c r="G39" s="10">
        <v>0</v>
      </c>
      <c r="H39" s="10">
        <v>0</v>
      </c>
      <c r="I39" s="10">
        <v>0</v>
      </c>
      <c r="J39" s="10">
        <v>0</v>
      </c>
      <c r="K39" s="10">
        <v>66</v>
      </c>
      <c r="L39" s="30"/>
    </row>
    <row r="40" spans="1:12" ht="15" x14ac:dyDescent="0.25">
      <c r="A40" s="10">
        <v>2011</v>
      </c>
      <c r="B40" s="41" t="s">
        <v>88</v>
      </c>
      <c r="C40" s="49" t="s">
        <v>8</v>
      </c>
      <c r="D40" s="44">
        <v>80</v>
      </c>
      <c r="E40" s="10">
        <v>0</v>
      </c>
      <c r="F40" s="10">
        <v>0</v>
      </c>
      <c r="G40" s="10">
        <v>0</v>
      </c>
      <c r="H40" s="10">
        <v>0</v>
      </c>
      <c r="I40" s="10">
        <v>0</v>
      </c>
      <c r="J40" s="10">
        <v>0</v>
      </c>
      <c r="K40" s="10">
        <v>80</v>
      </c>
      <c r="L40" s="30"/>
    </row>
    <row r="41" spans="1:12" ht="15" x14ac:dyDescent="0.25">
      <c r="A41" s="10">
        <v>2011</v>
      </c>
      <c r="B41" s="41" t="s">
        <v>88</v>
      </c>
      <c r="C41" s="49" t="s">
        <v>9</v>
      </c>
      <c r="D41" s="44">
        <v>19</v>
      </c>
      <c r="E41" s="10">
        <v>0</v>
      </c>
      <c r="F41" s="10">
        <v>0</v>
      </c>
      <c r="G41" s="10">
        <v>0</v>
      </c>
      <c r="H41" s="10">
        <v>0</v>
      </c>
      <c r="I41" s="10">
        <v>0</v>
      </c>
      <c r="J41" s="10">
        <v>0</v>
      </c>
      <c r="K41" s="10">
        <v>19</v>
      </c>
      <c r="L41" s="30"/>
    </row>
    <row r="42" spans="1:12" ht="15" x14ac:dyDescent="0.25">
      <c r="A42" s="10">
        <v>2011</v>
      </c>
      <c r="B42" s="41" t="s">
        <v>88</v>
      </c>
      <c r="C42" s="49" t="s">
        <v>10</v>
      </c>
      <c r="D42" s="44" t="s">
        <v>21</v>
      </c>
      <c r="E42" s="10">
        <v>0</v>
      </c>
      <c r="F42" s="10">
        <v>0</v>
      </c>
      <c r="G42" s="10">
        <v>0</v>
      </c>
      <c r="H42" s="10">
        <v>0</v>
      </c>
      <c r="I42" s="10">
        <v>0</v>
      </c>
      <c r="J42" s="10">
        <v>0</v>
      </c>
      <c r="K42" s="10" t="s">
        <v>21</v>
      </c>
      <c r="L42" s="30"/>
    </row>
    <row r="43" spans="1:12" ht="15" x14ac:dyDescent="0.25">
      <c r="A43" s="10">
        <v>2011</v>
      </c>
      <c r="B43" s="41" t="s">
        <v>88</v>
      </c>
      <c r="C43" s="49" t="s">
        <v>11</v>
      </c>
      <c r="D43" s="44">
        <v>8</v>
      </c>
      <c r="E43" s="10">
        <v>0</v>
      </c>
      <c r="F43" s="10">
        <v>0</v>
      </c>
      <c r="G43" s="10">
        <v>0</v>
      </c>
      <c r="H43" s="10">
        <v>0</v>
      </c>
      <c r="I43" s="10">
        <v>0</v>
      </c>
      <c r="J43" s="10">
        <v>0</v>
      </c>
      <c r="K43" s="10">
        <v>8</v>
      </c>
      <c r="L43" s="30"/>
    </row>
    <row r="44" spans="1:12" ht="15" x14ac:dyDescent="0.25">
      <c r="A44" s="10">
        <v>2011</v>
      </c>
      <c r="B44" s="41" t="s">
        <v>88</v>
      </c>
      <c r="C44" s="49" t="s">
        <v>69</v>
      </c>
      <c r="D44" s="44">
        <v>17</v>
      </c>
      <c r="E44" s="10">
        <v>0</v>
      </c>
      <c r="F44" s="10">
        <v>0</v>
      </c>
      <c r="G44" s="10">
        <v>0</v>
      </c>
      <c r="H44" s="10">
        <v>0</v>
      </c>
      <c r="I44" s="10">
        <v>0</v>
      </c>
      <c r="J44" s="10">
        <v>0</v>
      </c>
      <c r="K44" s="10">
        <v>17</v>
      </c>
      <c r="L44" s="30"/>
    </row>
    <row r="45" spans="1:12" ht="15" x14ac:dyDescent="0.25">
      <c r="A45" s="10">
        <v>2011</v>
      </c>
      <c r="B45" s="41" t="s">
        <v>88</v>
      </c>
      <c r="C45" s="49" t="s">
        <v>12</v>
      </c>
      <c r="D45" s="44">
        <v>19</v>
      </c>
      <c r="E45" s="10">
        <v>0</v>
      </c>
      <c r="F45" s="10">
        <v>0</v>
      </c>
      <c r="G45" s="10">
        <v>0</v>
      </c>
      <c r="H45" s="10">
        <v>0</v>
      </c>
      <c r="I45" s="10">
        <v>0</v>
      </c>
      <c r="J45" s="10">
        <v>0</v>
      </c>
      <c r="K45" s="10">
        <v>19</v>
      </c>
      <c r="L45" s="30"/>
    </row>
    <row r="46" spans="1:12" ht="15" x14ac:dyDescent="0.25">
      <c r="A46" s="10">
        <v>2011</v>
      </c>
      <c r="B46" s="41" t="s">
        <v>88</v>
      </c>
      <c r="C46" s="49" t="s">
        <v>13</v>
      </c>
      <c r="D46" s="44">
        <v>19</v>
      </c>
      <c r="E46" s="10">
        <v>0</v>
      </c>
      <c r="F46" s="10">
        <v>0</v>
      </c>
      <c r="G46" s="10">
        <v>0</v>
      </c>
      <c r="H46" s="10">
        <v>0</v>
      </c>
      <c r="I46" s="10">
        <v>0</v>
      </c>
      <c r="J46" s="10">
        <v>0</v>
      </c>
      <c r="K46" s="10">
        <v>19</v>
      </c>
      <c r="L46" s="30"/>
    </row>
    <row r="47" spans="1:12" ht="30" x14ac:dyDescent="0.25">
      <c r="A47" s="10">
        <v>2011</v>
      </c>
      <c r="B47" s="41" t="s">
        <v>88</v>
      </c>
      <c r="C47" s="49" t="s">
        <v>70</v>
      </c>
      <c r="D47" s="44" t="s">
        <v>21</v>
      </c>
      <c r="E47" s="12" t="s">
        <v>21</v>
      </c>
      <c r="F47" s="12" t="s">
        <v>21</v>
      </c>
      <c r="G47" s="12" t="s">
        <v>21</v>
      </c>
      <c r="H47" s="12" t="s">
        <v>21</v>
      </c>
      <c r="I47" s="12" t="s">
        <v>21</v>
      </c>
      <c r="J47" s="12" t="s">
        <v>21</v>
      </c>
      <c r="K47" s="10" t="s">
        <v>21</v>
      </c>
      <c r="L47" s="30"/>
    </row>
    <row r="48" spans="1:12" ht="15" x14ac:dyDescent="0.25">
      <c r="A48" s="10">
        <v>2011</v>
      </c>
      <c r="B48" s="41" t="s">
        <v>88</v>
      </c>
      <c r="C48" s="49" t="s">
        <v>19</v>
      </c>
      <c r="D48" s="44">
        <v>11</v>
      </c>
      <c r="E48" s="10">
        <v>0</v>
      </c>
      <c r="F48" s="10">
        <v>0</v>
      </c>
      <c r="G48" s="10">
        <v>0</v>
      </c>
      <c r="H48" s="10">
        <v>0</v>
      </c>
      <c r="I48" s="10">
        <v>0</v>
      </c>
      <c r="J48" s="10">
        <v>0</v>
      </c>
      <c r="K48" s="10">
        <v>11</v>
      </c>
      <c r="L48" s="30"/>
    </row>
    <row r="49" spans="1:12" ht="15" x14ac:dyDescent="0.25">
      <c r="A49" s="10">
        <v>2011</v>
      </c>
      <c r="B49" s="41" t="s">
        <v>88</v>
      </c>
      <c r="C49" s="49" t="s">
        <v>15</v>
      </c>
      <c r="D49" s="44">
        <v>2</v>
      </c>
      <c r="E49" s="10">
        <v>0</v>
      </c>
      <c r="F49" s="10">
        <v>0</v>
      </c>
      <c r="G49" s="10">
        <v>0</v>
      </c>
      <c r="H49" s="10">
        <v>0</v>
      </c>
      <c r="I49" s="10">
        <v>0</v>
      </c>
      <c r="J49" s="10">
        <v>0</v>
      </c>
      <c r="K49" s="10">
        <v>2</v>
      </c>
      <c r="L49" s="30"/>
    </row>
    <row r="50" spans="1:12" ht="15" x14ac:dyDescent="0.25">
      <c r="A50" s="10">
        <v>2011</v>
      </c>
      <c r="B50" s="41" t="s">
        <v>88</v>
      </c>
      <c r="C50" s="49" t="s">
        <v>16</v>
      </c>
      <c r="D50" s="44">
        <v>2</v>
      </c>
      <c r="E50" s="10">
        <v>0</v>
      </c>
      <c r="F50" s="10">
        <v>0</v>
      </c>
      <c r="G50" s="10">
        <v>0</v>
      </c>
      <c r="H50" s="10">
        <v>0</v>
      </c>
      <c r="I50" s="10">
        <v>0</v>
      </c>
      <c r="J50" s="10">
        <v>0</v>
      </c>
      <c r="K50" s="10">
        <v>2</v>
      </c>
      <c r="L50" s="30"/>
    </row>
    <row r="51" spans="1:12" ht="15" x14ac:dyDescent="0.25">
      <c r="A51" s="10">
        <v>2011</v>
      </c>
      <c r="B51" s="41" t="s">
        <v>88</v>
      </c>
      <c r="C51" s="49" t="s">
        <v>17</v>
      </c>
      <c r="D51" s="44">
        <v>14</v>
      </c>
      <c r="E51" s="10">
        <v>0</v>
      </c>
      <c r="F51" s="10">
        <v>0</v>
      </c>
      <c r="G51" s="10">
        <v>0</v>
      </c>
      <c r="H51" s="10">
        <v>0</v>
      </c>
      <c r="I51" s="10">
        <v>0</v>
      </c>
      <c r="J51" s="10">
        <v>0</v>
      </c>
      <c r="K51" s="10">
        <v>14</v>
      </c>
      <c r="L51" s="30"/>
    </row>
    <row r="52" spans="1:12" ht="15" x14ac:dyDescent="0.25">
      <c r="A52" s="10">
        <v>2011</v>
      </c>
      <c r="B52" s="41" t="s">
        <v>88</v>
      </c>
      <c r="C52" s="49" t="s">
        <v>34</v>
      </c>
      <c r="D52" s="44">
        <v>1</v>
      </c>
      <c r="E52" s="10">
        <v>0</v>
      </c>
      <c r="F52" s="10">
        <v>0</v>
      </c>
      <c r="G52" s="10">
        <v>0</v>
      </c>
      <c r="H52" s="10">
        <v>0</v>
      </c>
      <c r="I52" s="10">
        <v>0</v>
      </c>
      <c r="J52" s="10">
        <v>0</v>
      </c>
      <c r="K52" s="10">
        <v>1</v>
      </c>
      <c r="L52" s="30"/>
    </row>
    <row r="53" spans="1:12" ht="15" x14ac:dyDescent="0.25">
      <c r="A53" s="10">
        <v>2012</v>
      </c>
      <c r="B53" s="41" t="s">
        <v>89</v>
      </c>
      <c r="C53" s="49" t="s">
        <v>4</v>
      </c>
      <c r="D53" s="44">
        <v>89</v>
      </c>
      <c r="E53" s="10">
        <v>0</v>
      </c>
      <c r="F53" s="10">
        <v>0</v>
      </c>
      <c r="G53" s="10">
        <v>0</v>
      </c>
      <c r="H53" s="10">
        <v>0</v>
      </c>
      <c r="I53" s="10">
        <v>0</v>
      </c>
      <c r="J53" s="10">
        <v>0</v>
      </c>
      <c r="K53" s="10">
        <v>89</v>
      </c>
      <c r="L53" s="30">
        <f>SUM(K53:K69)</f>
        <v>343</v>
      </c>
    </row>
    <row r="54" spans="1:12" ht="15" x14ac:dyDescent="0.25">
      <c r="A54" s="10">
        <v>2012</v>
      </c>
      <c r="B54" s="41" t="s">
        <v>89</v>
      </c>
      <c r="C54" s="49" t="s">
        <v>6</v>
      </c>
      <c r="D54" s="44">
        <v>81</v>
      </c>
      <c r="E54" s="10">
        <v>0</v>
      </c>
      <c r="F54" s="10">
        <v>0</v>
      </c>
      <c r="G54" s="10">
        <v>0</v>
      </c>
      <c r="H54" s="10">
        <v>0</v>
      </c>
      <c r="I54" s="10">
        <v>0</v>
      </c>
      <c r="J54" s="10">
        <v>0</v>
      </c>
      <c r="K54" s="10">
        <v>81</v>
      </c>
      <c r="L54" s="30"/>
    </row>
    <row r="55" spans="1:12" ht="15" x14ac:dyDescent="0.25">
      <c r="A55" s="10">
        <v>2012</v>
      </c>
      <c r="B55" s="41" t="s">
        <v>89</v>
      </c>
      <c r="C55" s="49" t="s">
        <v>7</v>
      </c>
      <c r="D55" s="44">
        <v>12</v>
      </c>
      <c r="E55" s="10">
        <v>0</v>
      </c>
      <c r="F55" s="10">
        <v>0</v>
      </c>
      <c r="G55" s="10">
        <v>0</v>
      </c>
      <c r="H55" s="10">
        <v>0</v>
      </c>
      <c r="I55" s="10">
        <v>0</v>
      </c>
      <c r="J55" s="10">
        <v>0</v>
      </c>
      <c r="K55" s="10">
        <v>12</v>
      </c>
      <c r="L55" s="30"/>
    </row>
    <row r="56" spans="1:12" ht="15" x14ac:dyDescent="0.25">
      <c r="A56" s="10">
        <v>2012</v>
      </c>
      <c r="B56" s="41" t="s">
        <v>89</v>
      </c>
      <c r="C56" s="49" t="s">
        <v>18</v>
      </c>
      <c r="D56" s="44">
        <v>37</v>
      </c>
      <c r="E56" s="10">
        <v>0</v>
      </c>
      <c r="F56" s="10">
        <v>0</v>
      </c>
      <c r="G56" s="10">
        <v>0</v>
      </c>
      <c r="H56" s="10">
        <v>0</v>
      </c>
      <c r="I56" s="10">
        <v>0</v>
      </c>
      <c r="J56" s="10">
        <v>0</v>
      </c>
      <c r="K56" s="10">
        <v>37</v>
      </c>
      <c r="L56" s="30"/>
    </row>
    <row r="57" spans="1:12" ht="15" x14ac:dyDescent="0.25">
      <c r="A57" s="10">
        <v>2012</v>
      </c>
      <c r="B57" s="41" t="s">
        <v>89</v>
      </c>
      <c r="C57" s="49" t="s">
        <v>8</v>
      </c>
      <c r="D57" s="44">
        <v>23</v>
      </c>
      <c r="E57" s="10">
        <v>0</v>
      </c>
      <c r="F57" s="10">
        <v>0</v>
      </c>
      <c r="G57" s="10">
        <v>0</v>
      </c>
      <c r="H57" s="10">
        <v>0</v>
      </c>
      <c r="I57" s="10">
        <v>0</v>
      </c>
      <c r="J57" s="10">
        <v>0</v>
      </c>
      <c r="K57" s="10">
        <v>23</v>
      </c>
      <c r="L57" s="30"/>
    </row>
    <row r="58" spans="1:12" ht="15" x14ac:dyDescent="0.25">
      <c r="A58" s="10">
        <v>2012</v>
      </c>
      <c r="B58" s="41" t="s">
        <v>89</v>
      </c>
      <c r="C58" s="49" t="s">
        <v>9</v>
      </c>
      <c r="D58" s="44">
        <v>13</v>
      </c>
      <c r="E58" s="10">
        <v>0</v>
      </c>
      <c r="F58" s="10">
        <v>0</v>
      </c>
      <c r="G58" s="10">
        <v>0</v>
      </c>
      <c r="H58" s="10">
        <v>0</v>
      </c>
      <c r="I58" s="10">
        <v>0</v>
      </c>
      <c r="J58" s="10">
        <v>0</v>
      </c>
      <c r="K58" s="10">
        <v>13</v>
      </c>
      <c r="L58" s="30"/>
    </row>
    <row r="59" spans="1:12" ht="15" x14ac:dyDescent="0.25">
      <c r="A59" s="10">
        <v>2012</v>
      </c>
      <c r="B59" s="41" t="s">
        <v>89</v>
      </c>
      <c r="C59" s="49" t="s">
        <v>10</v>
      </c>
      <c r="D59" s="44" t="s">
        <v>21</v>
      </c>
      <c r="E59" s="12" t="s">
        <v>21</v>
      </c>
      <c r="F59" s="12" t="s">
        <v>21</v>
      </c>
      <c r="G59" s="12" t="s">
        <v>21</v>
      </c>
      <c r="H59" s="12" t="s">
        <v>21</v>
      </c>
      <c r="I59" s="12" t="s">
        <v>21</v>
      </c>
      <c r="J59" s="12" t="s">
        <v>21</v>
      </c>
      <c r="K59" s="10" t="s">
        <v>21</v>
      </c>
      <c r="L59" s="30"/>
    </row>
    <row r="60" spans="1:12" ht="15" x14ac:dyDescent="0.25">
      <c r="A60" s="10">
        <v>2012</v>
      </c>
      <c r="B60" s="41" t="s">
        <v>89</v>
      </c>
      <c r="C60" s="49" t="s">
        <v>11</v>
      </c>
      <c r="D60" s="44">
        <v>17</v>
      </c>
      <c r="E60" s="10">
        <v>0</v>
      </c>
      <c r="F60" s="10">
        <v>0</v>
      </c>
      <c r="G60" s="10">
        <v>0</v>
      </c>
      <c r="H60" s="10">
        <v>0</v>
      </c>
      <c r="I60" s="10">
        <v>0</v>
      </c>
      <c r="J60" s="10">
        <v>0</v>
      </c>
      <c r="K60" s="10">
        <v>17</v>
      </c>
      <c r="L60" s="30"/>
    </row>
    <row r="61" spans="1:12" ht="15" x14ac:dyDescent="0.25">
      <c r="A61" s="10">
        <v>2012</v>
      </c>
      <c r="B61" s="41" t="s">
        <v>89</v>
      </c>
      <c r="C61" s="49" t="s">
        <v>69</v>
      </c>
      <c r="D61" s="44">
        <v>16</v>
      </c>
      <c r="E61" s="10">
        <v>0</v>
      </c>
      <c r="F61" s="10">
        <v>0</v>
      </c>
      <c r="G61" s="10">
        <v>0</v>
      </c>
      <c r="H61" s="10">
        <v>0</v>
      </c>
      <c r="I61" s="10">
        <v>0</v>
      </c>
      <c r="J61" s="10">
        <v>0</v>
      </c>
      <c r="K61" s="10">
        <v>16</v>
      </c>
      <c r="L61" s="30"/>
    </row>
    <row r="62" spans="1:12" ht="15" x14ac:dyDescent="0.25">
      <c r="A62" s="10">
        <v>2012</v>
      </c>
      <c r="B62" s="41" t="s">
        <v>89</v>
      </c>
      <c r="C62" s="49" t="s">
        <v>20</v>
      </c>
      <c r="D62" s="44">
        <v>13</v>
      </c>
      <c r="E62" s="10">
        <v>0</v>
      </c>
      <c r="F62" s="10">
        <v>0</v>
      </c>
      <c r="G62" s="10">
        <v>0</v>
      </c>
      <c r="H62" s="10">
        <v>0</v>
      </c>
      <c r="I62" s="10">
        <v>0</v>
      </c>
      <c r="J62" s="10">
        <v>0</v>
      </c>
      <c r="K62" s="10">
        <v>13</v>
      </c>
      <c r="L62" s="30"/>
    </row>
    <row r="63" spans="1:12" ht="15" x14ac:dyDescent="0.25">
      <c r="A63" s="10">
        <v>2012</v>
      </c>
      <c r="B63" s="41" t="s">
        <v>89</v>
      </c>
      <c r="C63" s="49" t="s">
        <v>13</v>
      </c>
      <c r="D63" s="44">
        <v>15</v>
      </c>
      <c r="E63" s="10">
        <v>0</v>
      </c>
      <c r="F63" s="10">
        <v>0</v>
      </c>
      <c r="G63" s="10">
        <v>0</v>
      </c>
      <c r="H63" s="10">
        <v>0</v>
      </c>
      <c r="I63" s="10">
        <v>0</v>
      </c>
      <c r="J63" s="10">
        <v>0</v>
      </c>
      <c r="K63" s="10">
        <v>15</v>
      </c>
      <c r="L63" s="30"/>
    </row>
    <row r="64" spans="1:12" ht="30" x14ac:dyDescent="0.25">
      <c r="A64" s="10">
        <v>2012</v>
      </c>
      <c r="B64" s="41" t="s">
        <v>89</v>
      </c>
      <c r="C64" s="49" t="s">
        <v>70</v>
      </c>
      <c r="D64" s="44" t="s">
        <v>21</v>
      </c>
      <c r="E64" s="12" t="s">
        <v>21</v>
      </c>
      <c r="F64" s="12" t="s">
        <v>21</v>
      </c>
      <c r="G64" s="12" t="s">
        <v>21</v>
      </c>
      <c r="H64" s="12" t="s">
        <v>21</v>
      </c>
      <c r="I64" s="12" t="s">
        <v>21</v>
      </c>
      <c r="J64" s="12" t="s">
        <v>21</v>
      </c>
      <c r="K64" s="10" t="s">
        <v>21</v>
      </c>
      <c r="L64" s="30"/>
    </row>
    <row r="65" spans="1:12" ht="15" x14ac:dyDescent="0.25">
      <c r="A65" s="10">
        <v>2012</v>
      </c>
      <c r="B65" s="41" t="s">
        <v>89</v>
      </c>
      <c r="C65" s="49" t="s">
        <v>14</v>
      </c>
      <c r="D65" s="44">
        <v>18</v>
      </c>
      <c r="E65" s="10">
        <v>0</v>
      </c>
      <c r="F65" s="10">
        <v>0</v>
      </c>
      <c r="G65" s="10">
        <v>0</v>
      </c>
      <c r="H65" s="10">
        <v>0</v>
      </c>
      <c r="I65" s="10">
        <v>0</v>
      </c>
      <c r="J65" s="10">
        <v>0</v>
      </c>
      <c r="K65" s="10">
        <v>18</v>
      </c>
      <c r="L65" s="30"/>
    </row>
    <row r="66" spans="1:12" ht="15" x14ac:dyDescent="0.25">
      <c r="A66" s="10">
        <v>2012</v>
      </c>
      <c r="B66" s="41" t="s">
        <v>89</v>
      </c>
      <c r="C66" s="49" t="s">
        <v>15</v>
      </c>
      <c r="D66" s="44">
        <v>2</v>
      </c>
      <c r="E66" s="10">
        <v>0</v>
      </c>
      <c r="F66" s="10">
        <v>0</v>
      </c>
      <c r="G66" s="10">
        <v>0</v>
      </c>
      <c r="H66" s="10">
        <v>0</v>
      </c>
      <c r="I66" s="10">
        <v>0</v>
      </c>
      <c r="J66" s="10">
        <v>0</v>
      </c>
      <c r="K66" s="10">
        <v>2</v>
      </c>
      <c r="L66" s="30"/>
    </row>
    <row r="67" spans="1:12" ht="15" x14ac:dyDescent="0.25">
      <c r="A67" s="10">
        <v>2012</v>
      </c>
      <c r="B67" s="41" t="s">
        <v>89</v>
      </c>
      <c r="C67" s="49" t="s">
        <v>16</v>
      </c>
      <c r="D67" s="44">
        <v>2</v>
      </c>
      <c r="E67" s="10">
        <v>0</v>
      </c>
      <c r="F67" s="10">
        <v>0</v>
      </c>
      <c r="G67" s="10">
        <v>0</v>
      </c>
      <c r="H67" s="10">
        <v>0</v>
      </c>
      <c r="I67" s="10">
        <v>0</v>
      </c>
      <c r="J67" s="10">
        <v>0</v>
      </c>
      <c r="K67" s="10">
        <v>2</v>
      </c>
      <c r="L67" s="30"/>
    </row>
    <row r="68" spans="1:12" ht="15" x14ac:dyDescent="0.25">
      <c r="A68" s="10">
        <v>2012</v>
      </c>
      <c r="B68" s="41" t="s">
        <v>89</v>
      </c>
      <c r="C68" s="49" t="s">
        <v>17</v>
      </c>
      <c r="D68" s="44">
        <v>4</v>
      </c>
      <c r="E68" s="10">
        <v>0</v>
      </c>
      <c r="F68" s="10">
        <v>0</v>
      </c>
      <c r="G68" s="10">
        <v>0</v>
      </c>
      <c r="H68" s="10">
        <v>0</v>
      </c>
      <c r="I68" s="10">
        <v>0</v>
      </c>
      <c r="J68" s="10">
        <v>0</v>
      </c>
      <c r="K68" s="10">
        <v>4</v>
      </c>
      <c r="L68" s="30"/>
    </row>
    <row r="69" spans="1:12" ht="15" x14ac:dyDescent="0.25">
      <c r="A69" s="10">
        <v>2012</v>
      </c>
      <c r="B69" s="41" t="s">
        <v>89</v>
      </c>
      <c r="C69" s="49" t="s">
        <v>34</v>
      </c>
      <c r="D69" s="44">
        <v>1</v>
      </c>
      <c r="E69" s="10">
        <v>0</v>
      </c>
      <c r="F69" s="10">
        <v>0</v>
      </c>
      <c r="G69" s="10">
        <v>0</v>
      </c>
      <c r="H69" s="10">
        <v>0</v>
      </c>
      <c r="I69" s="10">
        <v>0</v>
      </c>
      <c r="J69" s="10">
        <v>0</v>
      </c>
      <c r="K69" s="10">
        <v>1</v>
      </c>
      <c r="L69" s="30"/>
    </row>
    <row r="70" spans="1:12" ht="15" x14ac:dyDescent="0.25">
      <c r="A70" s="10">
        <v>2013</v>
      </c>
      <c r="B70" s="41" t="s">
        <v>90</v>
      </c>
      <c r="C70" s="49" t="s">
        <v>4</v>
      </c>
      <c r="D70" s="43">
        <v>43</v>
      </c>
      <c r="E70" s="10">
        <v>17</v>
      </c>
      <c r="F70" s="10">
        <v>34</v>
      </c>
      <c r="G70" s="10">
        <v>19</v>
      </c>
      <c r="H70" s="10">
        <v>0</v>
      </c>
      <c r="I70" s="10">
        <v>0</v>
      </c>
      <c r="J70" s="10">
        <v>0</v>
      </c>
      <c r="K70" s="10">
        <v>113</v>
      </c>
      <c r="L70" s="30">
        <f>SUM(K70:K86)</f>
        <v>736</v>
      </c>
    </row>
    <row r="71" spans="1:12" ht="15" x14ac:dyDescent="0.25">
      <c r="A71" s="10">
        <v>2013</v>
      </c>
      <c r="B71" s="41" t="s">
        <v>90</v>
      </c>
      <c r="C71" s="49" t="s">
        <v>6</v>
      </c>
      <c r="D71" s="45">
        <v>55</v>
      </c>
      <c r="E71" s="10">
        <v>33</v>
      </c>
      <c r="F71" s="10">
        <v>40</v>
      </c>
      <c r="G71" s="10">
        <v>33</v>
      </c>
      <c r="H71" s="10">
        <v>0</v>
      </c>
      <c r="I71" s="10">
        <v>0</v>
      </c>
      <c r="J71" s="10">
        <v>0</v>
      </c>
      <c r="K71" s="10">
        <v>161</v>
      </c>
      <c r="L71" s="30"/>
    </row>
    <row r="72" spans="1:12" ht="15" x14ac:dyDescent="0.25">
      <c r="A72" s="10">
        <v>2013</v>
      </c>
      <c r="B72" s="41" t="s">
        <v>90</v>
      </c>
      <c r="C72" s="49" t="s">
        <v>7</v>
      </c>
      <c r="D72" s="43">
        <v>7</v>
      </c>
      <c r="E72" s="10">
        <v>14</v>
      </c>
      <c r="F72" s="10">
        <v>7</v>
      </c>
      <c r="G72" s="10">
        <v>9</v>
      </c>
      <c r="H72" s="10">
        <v>0</v>
      </c>
      <c r="I72" s="10">
        <v>0</v>
      </c>
      <c r="J72" s="10">
        <v>0</v>
      </c>
      <c r="K72" s="10">
        <v>37</v>
      </c>
      <c r="L72" s="30"/>
    </row>
    <row r="73" spans="1:12" ht="15" x14ac:dyDescent="0.25">
      <c r="A73" s="10">
        <v>2013</v>
      </c>
      <c r="B73" s="41" t="s">
        <v>90</v>
      </c>
      <c r="C73" s="49" t="s">
        <v>18</v>
      </c>
      <c r="D73" s="43">
        <v>28</v>
      </c>
      <c r="E73" s="10">
        <v>22</v>
      </c>
      <c r="F73" s="10">
        <v>17</v>
      </c>
      <c r="G73" s="10">
        <v>21</v>
      </c>
      <c r="H73" s="10">
        <v>0</v>
      </c>
      <c r="I73" s="10">
        <v>0</v>
      </c>
      <c r="J73" s="10">
        <v>0</v>
      </c>
      <c r="K73" s="10">
        <v>88</v>
      </c>
      <c r="L73" s="30"/>
    </row>
    <row r="74" spans="1:12" ht="15" x14ac:dyDescent="0.25">
      <c r="A74" s="10">
        <v>2013</v>
      </c>
      <c r="B74" s="41" t="s">
        <v>90</v>
      </c>
      <c r="C74" s="49" t="s">
        <v>8</v>
      </c>
      <c r="D74" s="43">
        <v>37</v>
      </c>
      <c r="E74" s="10">
        <v>20</v>
      </c>
      <c r="F74" s="10">
        <v>19</v>
      </c>
      <c r="G74" s="10">
        <v>15</v>
      </c>
      <c r="H74" s="10">
        <v>0</v>
      </c>
      <c r="I74" s="10">
        <v>0</v>
      </c>
      <c r="J74" s="10">
        <v>0</v>
      </c>
      <c r="K74" s="10">
        <v>91</v>
      </c>
      <c r="L74" s="30"/>
    </row>
    <row r="75" spans="1:12" ht="15" x14ac:dyDescent="0.25">
      <c r="A75" s="10">
        <v>2013</v>
      </c>
      <c r="B75" s="41" t="s">
        <v>90</v>
      </c>
      <c r="C75" s="49" t="s">
        <v>9</v>
      </c>
      <c r="D75" s="43">
        <v>8</v>
      </c>
      <c r="E75" s="10">
        <v>25</v>
      </c>
      <c r="F75" s="10">
        <v>4</v>
      </c>
      <c r="G75" s="10">
        <v>13</v>
      </c>
      <c r="H75" s="10">
        <v>0</v>
      </c>
      <c r="I75" s="10">
        <v>0</v>
      </c>
      <c r="J75" s="10">
        <v>0</v>
      </c>
      <c r="K75" s="10">
        <v>50</v>
      </c>
      <c r="L75" s="30"/>
    </row>
    <row r="76" spans="1:12" ht="15" x14ac:dyDescent="0.25">
      <c r="A76" s="10">
        <v>2013</v>
      </c>
      <c r="B76" s="41" t="s">
        <v>90</v>
      </c>
      <c r="C76" s="49" t="s">
        <v>10</v>
      </c>
      <c r="D76" s="43" t="s">
        <v>21</v>
      </c>
      <c r="E76" s="10" t="s">
        <v>21</v>
      </c>
      <c r="F76" s="10" t="s">
        <v>21</v>
      </c>
      <c r="G76" s="10" t="s">
        <v>21</v>
      </c>
      <c r="H76" s="10" t="s">
        <v>21</v>
      </c>
      <c r="I76" s="10" t="s">
        <v>21</v>
      </c>
      <c r="J76" s="10" t="s">
        <v>21</v>
      </c>
      <c r="K76" s="10" t="s">
        <v>21</v>
      </c>
      <c r="L76" s="30"/>
    </row>
    <row r="77" spans="1:12" ht="15" x14ac:dyDescent="0.25">
      <c r="A77" s="10">
        <v>2013</v>
      </c>
      <c r="B77" s="41" t="s">
        <v>90</v>
      </c>
      <c r="C77" s="49" t="s">
        <v>11</v>
      </c>
      <c r="D77" s="43">
        <v>17</v>
      </c>
      <c r="E77" s="10">
        <v>12</v>
      </c>
      <c r="F77" s="10">
        <v>7</v>
      </c>
      <c r="G77" s="10">
        <v>10</v>
      </c>
      <c r="H77" s="10">
        <v>0</v>
      </c>
      <c r="I77" s="10">
        <v>0</v>
      </c>
      <c r="J77" s="10">
        <v>0</v>
      </c>
      <c r="K77" s="10">
        <v>46</v>
      </c>
      <c r="L77" s="30"/>
    </row>
    <row r="78" spans="1:12" ht="15" x14ac:dyDescent="0.25">
      <c r="A78" s="10">
        <v>2013</v>
      </c>
      <c r="B78" s="41" t="s">
        <v>90</v>
      </c>
      <c r="C78" s="49" t="s">
        <v>69</v>
      </c>
      <c r="D78" s="43">
        <v>10</v>
      </c>
      <c r="E78" s="10" t="s">
        <v>21</v>
      </c>
      <c r="F78" s="10" t="s">
        <v>21</v>
      </c>
      <c r="G78" s="10" t="s">
        <v>21</v>
      </c>
      <c r="H78" s="10" t="s">
        <v>21</v>
      </c>
      <c r="I78" s="10" t="s">
        <v>21</v>
      </c>
      <c r="J78" s="10" t="s">
        <v>21</v>
      </c>
      <c r="K78" s="10" t="s">
        <v>21</v>
      </c>
      <c r="L78" s="30"/>
    </row>
    <row r="79" spans="1:12" ht="15" x14ac:dyDescent="0.25">
      <c r="A79" s="10">
        <v>2013</v>
      </c>
      <c r="B79" s="41" t="s">
        <v>90</v>
      </c>
      <c r="C79" s="49" t="s">
        <v>20</v>
      </c>
      <c r="D79" s="43">
        <v>4</v>
      </c>
      <c r="E79" s="10">
        <v>2</v>
      </c>
      <c r="F79" s="10">
        <v>1</v>
      </c>
      <c r="G79" s="10">
        <v>0</v>
      </c>
      <c r="H79" s="10">
        <v>0</v>
      </c>
      <c r="I79" s="10">
        <v>0</v>
      </c>
      <c r="J79" s="10">
        <v>0</v>
      </c>
      <c r="K79" s="10">
        <v>7</v>
      </c>
      <c r="L79" s="30"/>
    </row>
    <row r="80" spans="1:12" ht="15" x14ac:dyDescent="0.25">
      <c r="A80" s="10">
        <v>2013</v>
      </c>
      <c r="B80" s="41" t="s">
        <v>90</v>
      </c>
      <c r="C80" s="49" t="s">
        <v>13</v>
      </c>
      <c r="D80" s="43">
        <v>27</v>
      </c>
      <c r="E80" s="10">
        <v>12</v>
      </c>
      <c r="F80" s="10">
        <v>11</v>
      </c>
      <c r="G80" s="10">
        <v>1</v>
      </c>
      <c r="H80" s="10">
        <v>0</v>
      </c>
      <c r="I80" s="10">
        <v>0</v>
      </c>
      <c r="J80" s="10">
        <v>0</v>
      </c>
      <c r="K80" s="10">
        <v>51</v>
      </c>
      <c r="L80" s="30"/>
    </row>
    <row r="81" spans="1:12" ht="30" x14ac:dyDescent="0.25">
      <c r="A81" s="10">
        <v>2013</v>
      </c>
      <c r="B81" s="41" t="s">
        <v>90</v>
      </c>
      <c r="C81" s="49" t="s">
        <v>70</v>
      </c>
      <c r="D81" s="43" t="s">
        <v>21</v>
      </c>
      <c r="E81" s="10" t="s">
        <v>21</v>
      </c>
      <c r="F81" s="10" t="s">
        <v>21</v>
      </c>
      <c r="G81" s="10" t="s">
        <v>21</v>
      </c>
      <c r="H81" s="10" t="s">
        <v>21</v>
      </c>
      <c r="I81" s="10" t="s">
        <v>21</v>
      </c>
      <c r="J81" s="10" t="s">
        <v>21</v>
      </c>
      <c r="K81" s="10" t="s">
        <v>21</v>
      </c>
      <c r="L81" s="30"/>
    </row>
    <row r="82" spans="1:12" ht="15" x14ac:dyDescent="0.25">
      <c r="A82" s="10">
        <v>2013</v>
      </c>
      <c r="B82" s="41" t="s">
        <v>90</v>
      </c>
      <c r="C82" s="49" t="s">
        <v>14</v>
      </c>
      <c r="D82" s="43">
        <v>3</v>
      </c>
      <c r="E82" s="10">
        <v>2</v>
      </c>
      <c r="F82" s="10">
        <v>29</v>
      </c>
      <c r="G82" s="10">
        <v>0</v>
      </c>
      <c r="H82" s="10">
        <v>0</v>
      </c>
      <c r="I82" s="10">
        <v>0</v>
      </c>
      <c r="J82" s="10">
        <v>0</v>
      </c>
      <c r="K82" s="10">
        <v>34</v>
      </c>
      <c r="L82" s="30"/>
    </row>
    <row r="83" spans="1:12" ht="15" x14ac:dyDescent="0.25">
      <c r="A83" s="10">
        <v>2013</v>
      </c>
      <c r="B83" s="41" t="s">
        <v>90</v>
      </c>
      <c r="C83" s="49" t="s">
        <v>15</v>
      </c>
      <c r="D83" s="43">
        <v>3</v>
      </c>
      <c r="E83" s="10">
        <v>0</v>
      </c>
      <c r="F83" s="10">
        <v>1</v>
      </c>
      <c r="G83" s="10">
        <v>0</v>
      </c>
      <c r="H83" s="10">
        <v>0</v>
      </c>
      <c r="I83" s="10">
        <v>0</v>
      </c>
      <c r="J83" s="10">
        <v>0</v>
      </c>
      <c r="K83" s="10">
        <v>4</v>
      </c>
      <c r="L83" s="30"/>
    </row>
    <row r="84" spans="1:12" ht="15" x14ac:dyDescent="0.25">
      <c r="A84" s="10">
        <v>2013</v>
      </c>
      <c r="B84" s="41" t="s">
        <v>90</v>
      </c>
      <c r="C84" s="49" t="s">
        <v>16</v>
      </c>
      <c r="D84" s="43">
        <v>0</v>
      </c>
      <c r="E84" s="10">
        <v>1</v>
      </c>
      <c r="F84" s="10">
        <v>1</v>
      </c>
      <c r="G84" s="10">
        <v>0</v>
      </c>
      <c r="H84" s="10">
        <v>0</v>
      </c>
      <c r="I84" s="10">
        <v>0</v>
      </c>
      <c r="J84" s="10">
        <v>0</v>
      </c>
      <c r="K84" s="10">
        <v>2</v>
      </c>
      <c r="L84" s="30"/>
    </row>
    <row r="85" spans="1:12" ht="15" x14ac:dyDescent="0.25">
      <c r="A85" s="10">
        <v>2013</v>
      </c>
      <c r="B85" s="41" t="s">
        <v>90</v>
      </c>
      <c r="C85" s="49" t="s">
        <v>17</v>
      </c>
      <c r="D85" s="43">
        <v>13</v>
      </c>
      <c r="E85" s="10">
        <v>27</v>
      </c>
      <c r="F85" s="10">
        <v>2</v>
      </c>
      <c r="G85" s="10">
        <v>8</v>
      </c>
      <c r="H85" s="10">
        <v>0</v>
      </c>
      <c r="I85" s="10">
        <v>0</v>
      </c>
      <c r="J85" s="10">
        <v>0</v>
      </c>
      <c r="K85" s="10">
        <v>50</v>
      </c>
      <c r="L85" s="30"/>
    </row>
    <row r="86" spans="1:12" ht="15" x14ac:dyDescent="0.25">
      <c r="A86" s="10">
        <v>2013</v>
      </c>
      <c r="B86" s="41" t="s">
        <v>90</v>
      </c>
      <c r="C86" s="49" t="s">
        <v>34</v>
      </c>
      <c r="D86" s="43">
        <v>0</v>
      </c>
      <c r="E86" s="10">
        <v>2</v>
      </c>
      <c r="F86" s="10">
        <v>0</v>
      </c>
      <c r="G86" s="10">
        <v>0</v>
      </c>
      <c r="H86" s="10">
        <v>0</v>
      </c>
      <c r="I86" s="10">
        <v>0</v>
      </c>
      <c r="J86" s="10">
        <v>0</v>
      </c>
      <c r="K86" s="10">
        <v>2</v>
      </c>
      <c r="L86" s="30"/>
    </row>
    <row r="87" spans="1:12" ht="15" x14ac:dyDescent="0.25">
      <c r="A87" s="10">
        <v>2014</v>
      </c>
      <c r="B87" s="41" t="s">
        <v>91</v>
      </c>
      <c r="C87" s="49" t="s">
        <v>4</v>
      </c>
      <c r="D87" s="43">
        <v>0</v>
      </c>
      <c r="E87" s="10">
        <v>32</v>
      </c>
      <c r="F87" s="10">
        <v>40</v>
      </c>
      <c r="G87" s="10">
        <v>20</v>
      </c>
      <c r="H87" s="10">
        <v>0</v>
      </c>
      <c r="I87" s="10">
        <v>0</v>
      </c>
      <c r="J87" s="10">
        <v>0</v>
      </c>
      <c r="K87" s="10">
        <v>92</v>
      </c>
      <c r="L87" s="30">
        <f>SUM(K87:K103)</f>
        <v>578</v>
      </c>
    </row>
    <row r="88" spans="1:12" ht="15" x14ac:dyDescent="0.25">
      <c r="A88" s="10">
        <v>2014</v>
      </c>
      <c r="B88" s="41" t="s">
        <v>91</v>
      </c>
      <c r="C88" s="49" t="s">
        <v>6</v>
      </c>
      <c r="D88" s="45">
        <v>0</v>
      </c>
      <c r="E88" s="10">
        <v>25</v>
      </c>
      <c r="F88" s="10">
        <v>60</v>
      </c>
      <c r="G88" s="10">
        <v>65</v>
      </c>
      <c r="H88" s="10">
        <v>0</v>
      </c>
      <c r="I88" s="10">
        <v>0</v>
      </c>
      <c r="J88" s="10">
        <v>0</v>
      </c>
      <c r="K88" s="10">
        <v>150</v>
      </c>
      <c r="L88" s="30"/>
    </row>
    <row r="89" spans="1:12" ht="15" x14ac:dyDescent="0.25">
      <c r="A89" s="10">
        <v>2014</v>
      </c>
      <c r="B89" s="41" t="s">
        <v>91</v>
      </c>
      <c r="C89" s="49" t="s">
        <v>7</v>
      </c>
      <c r="D89" s="43">
        <v>0</v>
      </c>
      <c r="E89" s="10">
        <v>8</v>
      </c>
      <c r="F89" s="10">
        <v>28</v>
      </c>
      <c r="G89" s="10">
        <v>2</v>
      </c>
      <c r="H89" s="10">
        <v>0</v>
      </c>
      <c r="I89" s="10">
        <v>0</v>
      </c>
      <c r="J89" s="10">
        <v>0</v>
      </c>
      <c r="K89" s="10">
        <v>38</v>
      </c>
      <c r="L89" s="30"/>
    </row>
    <row r="90" spans="1:12" ht="15" x14ac:dyDescent="0.25">
      <c r="A90" s="10">
        <v>2014</v>
      </c>
      <c r="B90" s="41" t="s">
        <v>91</v>
      </c>
      <c r="C90" s="49" t="s">
        <v>18</v>
      </c>
      <c r="D90" s="43">
        <v>0</v>
      </c>
      <c r="E90" s="10">
        <v>17</v>
      </c>
      <c r="F90" s="10">
        <v>31</v>
      </c>
      <c r="G90" s="10">
        <v>0</v>
      </c>
      <c r="H90" s="10">
        <v>0</v>
      </c>
      <c r="I90" s="10">
        <v>0</v>
      </c>
      <c r="J90" s="10">
        <v>0</v>
      </c>
      <c r="K90" s="10">
        <v>48</v>
      </c>
      <c r="L90" s="30"/>
    </row>
    <row r="91" spans="1:12" ht="15" x14ac:dyDescent="0.25">
      <c r="A91" s="10">
        <v>2014</v>
      </c>
      <c r="B91" s="41" t="s">
        <v>91</v>
      </c>
      <c r="C91" s="49" t="s">
        <v>8</v>
      </c>
      <c r="D91" s="45">
        <v>0</v>
      </c>
      <c r="E91" s="10">
        <v>13</v>
      </c>
      <c r="F91" s="10">
        <v>33</v>
      </c>
      <c r="G91" s="10">
        <v>5</v>
      </c>
      <c r="H91" s="10">
        <v>0</v>
      </c>
      <c r="I91" s="10">
        <v>0</v>
      </c>
      <c r="J91" s="10">
        <v>0</v>
      </c>
      <c r="K91" s="10">
        <v>51</v>
      </c>
      <c r="L91" s="30"/>
    </row>
    <row r="92" spans="1:12" ht="15" x14ac:dyDescent="0.25">
      <c r="A92" s="10">
        <v>2014</v>
      </c>
      <c r="B92" s="41" t="s">
        <v>91</v>
      </c>
      <c r="C92" s="49" t="s">
        <v>9</v>
      </c>
      <c r="D92" s="43">
        <v>0</v>
      </c>
      <c r="E92" s="10">
        <v>23</v>
      </c>
      <c r="F92" s="10">
        <v>18</v>
      </c>
      <c r="G92" s="10">
        <v>1</v>
      </c>
      <c r="H92" s="10">
        <v>0</v>
      </c>
      <c r="I92" s="10">
        <v>0</v>
      </c>
      <c r="J92" s="10">
        <v>0</v>
      </c>
      <c r="K92" s="10">
        <v>42</v>
      </c>
      <c r="L92" s="30"/>
    </row>
    <row r="93" spans="1:12" ht="15" x14ac:dyDescent="0.25">
      <c r="A93" s="10">
        <v>2014</v>
      </c>
      <c r="B93" s="41" t="s">
        <v>91</v>
      </c>
      <c r="C93" s="49" t="s">
        <v>10</v>
      </c>
      <c r="D93" s="43">
        <v>0</v>
      </c>
      <c r="E93" s="10">
        <v>0</v>
      </c>
      <c r="F93" s="10">
        <v>0</v>
      </c>
      <c r="G93" s="10">
        <v>0</v>
      </c>
      <c r="H93" s="10">
        <v>0</v>
      </c>
      <c r="I93" s="10">
        <v>0</v>
      </c>
      <c r="J93" s="10">
        <v>0</v>
      </c>
      <c r="K93" s="10">
        <v>0</v>
      </c>
      <c r="L93" s="30"/>
    </row>
    <row r="94" spans="1:12" ht="15" x14ac:dyDescent="0.25">
      <c r="A94" s="10">
        <v>2014</v>
      </c>
      <c r="B94" s="41" t="s">
        <v>91</v>
      </c>
      <c r="C94" s="49" t="s">
        <v>11</v>
      </c>
      <c r="D94" s="45">
        <v>0</v>
      </c>
      <c r="E94" s="10">
        <v>9</v>
      </c>
      <c r="F94" s="10">
        <v>22</v>
      </c>
      <c r="G94" s="10">
        <v>1</v>
      </c>
      <c r="H94" s="10">
        <v>0</v>
      </c>
      <c r="I94" s="10">
        <v>0</v>
      </c>
      <c r="J94" s="10">
        <v>0</v>
      </c>
      <c r="K94" s="10">
        <v>32</v>
      </c>
      <c r="L94" s="30"/>
    </row>
    <row r="95" spans="1:12" ht="15" x14ac:dyDescent="0.25">
      <c r="A95" s="10">
        <v>2014</v>
      </c>
      <c r="B95" s="41" t="s">
        <v>91</v>
      </c>
      <c r="C95" s="49" t="s">
        <v>69</v>
      </c>
      <c r="D95" s="43">
        <v>0</v>
      </c>
      <c r="E95" s="10">
        <v>0</v>
      </c>
      <c r="F95" s="10">
        <v>0</v>
      </c>
      <c r="G95" s="10">
        <v>0</v>
      </c>
      <c r="H95" s="10">
        <v>0</v>
      </c>
      <c r="I95" s="10">
        <v>0</v>
      </c>
      <c r="J95" s="10">
        <v>0</v>
      </c>
      <c r="K95" s="10">
        <v>0</v>
      </c>
      <c r="L95" s="30"/>
    </row>
    <row r="96" spans="1:12" ht="15" x14ac:dyDescent="0.25">
      <c r="A96" s="10">
        <v>2014</v>
      </c>
      <c r="B96" s="41" t="s">
        <v>91</v>
      </c>
      <c r="C96" s="49" t="s">
        <v>20</v>
      </c>
      <c r="D96" s="43">
        <v>0</v>
      </c>
      <c r="E96" s="10">
        <v>5</v>
      </c>
      <c r="F96" s="10">
        <v>2</v>
      </c>
      <c r="G96" s="10">
        <v>0</v>
      </c>
      <c r="H96" s="10">
        <v>0</v>
      </c>
      <c r="I96" s="10">
        <v>0</v>
      </c>
      <c r="J96" s="10">
        <v>0</v>
      </c>
      <c r="K96" s="10">
        <v>7</v>
      </c>
      <c r="L96" s="30"/>
    </row>
    <row r="97" spans="1:12" ht="15" x14ac:dyDescent="0.25">
      <c r="A97" s="10">
        <v>2014</v>
      </c>
      <c r="B97" s="41" t="s">
        <v>91</v>
      </c>
      <c r="C97" s="49" t="s">
        <v>13</v>
      </c>
      <c r="D97" s="45">
        <v>0</v>
      </c>
      <c r="E97" s="10">
        <v>19</v>
      </c>
      <c r="F97" s="10">
        <v>40</v>
      </c>
      <c r="G97" s="10">
        <v>2</v>
      </c>
      <c r="H97" s="10">
        <v>0</v>
      </c>
      <c r="I97" s="10">
        <v>0</v>
      </c>
      <c r="J97" s="10">
        <v>0</v>
      </c>
      <c r="K97" s="10">
        <v>61</v>
      </c>
      <c r="L97" s="30"/>
    </row>
    <row r="98" spans="1:12" ht="30" x14ac:dyDescent="0.25">
      <c r="A98" s="10">
        <v>2014</v>
      </c>
      <c r="B98" s="41" t="s">
        <v>91</v>
      </c>
      <c r="C98" s="49" t="s">
        <v>70</v>
      </c>
      <c r="D98" s="43">
        <v>0</v>
      </c>
      <c r="E98" s="10">
        <v>0</v>
      </c>
      <c r="F98" s="10">
        <v>0</v>
      </c>
      <c r="G98" s="10">
        <v>0</v>
      </c>
      <c r="H98" s="10">
        <v>0</v>
      </c>
      <c r="I98" s="10">
        <v>0</v>
      </c>
      <c r="J98" s="10">
        <v>0</v>
      </c>
      <c r="K98" s="10">
        <v>0</v>
      </c>
      <c r="L98" s="30"/>
    </row>
    <row r="99" spans="1:12" ht="15" x14ac:dyDescent="0.25">
      <c r="A99" s="10">
        <v>2014</v>
      </c>
      <c r="B99" s="41" t="s">
        <v>91</v>
      </c>
      <c r="C99" s="49" t="s">
        <v>14</v>
      </c>
      <c r="D99" s="43">
        <v>0</v>
      </c>
      <c r="E99" s="10">
        <v>26</v>
      </c>
      <c r="F99" s="10">
        <v>8</v>
      </c>
      <c r="G99" s="10">
        <v>1</v>
      </c>
      <c r="H99" s="10">
        <v>0</v>
      </c>
      <c r="I99" s="10">
        <v>0</v>
      </c>
      <c r="J99" s="10">
        <v>0</v>
      </c>
      <c r="K99" s="10">
        <v>35</v>
      </c>
      <c r="L99" s="30"/>
    </row>
    <row r="100" spans="1:12" ht="15" x14ac:dyDescent="0.25">
      <c r="A100" s="10">
        <v>2014</v>
      </c>
      <c r="B100" s="41" t="s">
        <v>91</v>
      </c>
      <c r="C100" s="49" t="s">
        <v>15</v>
      </c>
      <c r="D100" s="45">
        <v>0</v>
      </c>
      <c r="E100" s="10">
        <v>6</v>
      </c>
      <c r="F100" s="10">
        <v>1</v>
      </c>
      <c r="G100" s="10">
        <v>0</v>
      </c>
      <c r="H100" s="10">
        <v>0</v>
      </c>
      <c r="I100" s="10">
        <v>0</v>
      </c>
      <c r="J100" s="10">
        <v>0</v>
      </c>
      <c r="K100" s="10">
        <v>7</v>
      </c>
      <c r="L100" s="30"/>
    </row>
    <row r="101" spans="1:12" ht="15" x14ac:dyDescent="0.25">
      <c r="A101" s="10">
        <v>2014</v>
      </c>
      <c r="B101" s="41" t="s">
        <v>91</v>
      </c>
      <c r="C101" s="49" t="s">
        <v>16</v>
      </c>
      <c r="D101" s="43">
        <v>0</v>
      </c>
      <c r="E101" s="10">
        <v>2</v>
      </c>
      <c r="F101" s="10">
        <v>1</v>
      </c>
      <c r="G101" s="10">
        <v>0</v>
      </c>
      <c r="H101" s="10">
        <v>0</v>
      </c>
      <c r="I101" s="10">
        <v>0</v>
      </c>
      <c r="J101" s="10">
        <v>0</v>
      </c>
      <c r="K101" s="10">
        <v>3</v>
      </c>
      <c r="L101" s="30"/>
    </row>
    <row r="102" spans="1:12" ht="15" x14ac:dyDescent="0.25">
      <c r="A102" s="10">
        <v>2014</v>
      </c>
      <c r="B102" s="41" t="s">
        <v>91</v>
      </c>
      <c r="C102" s="49" t="s">
        <v>17</v>
      </c>
      <c r="D102" s="43">
        <v>0</v>
      </c>
      <c r="E102" s="10">
        <v>5</v>
      </c>
      <c r="F102" s="10">
        <v>0</v>
      </c>
      <c r="G102" s="10">
        <v>7</v>
      </c>
      <c r="H102" s="10">
        <v>0</v>
      </c>
      <c r="I102" s="10">
        <v>0</v>
      </c>
      <c r="J102" s="10">
        <v>0</v>
      </c>
      <c r="K102" s="10">
        <v>12</v>
      </c>
      <c r="L102" s="30"/>
    </row>
    <row r="103" spans="1:12" ht="15" x14ac:dyDescent="0.25">
      <c r="A103" s="10">
        <v>2014</v>
      </c>
      <c r="B103" s="41" t="s">
        <v>91</v>
      </c>
      <c r="C103" s="49" t="s">
        <v>34</v>
      </c>
      <c r="D103" s="45">
        <v>0</v>
      </c>
      <c r="E103" s="10">
        <v>0</v>
      </c>
      <c r="F103" s="10">
        <v>0</v>
      </c>
      <c r="G103" s="10">
        <v>0</v>
      </c>
      <c r="H103" s="10">
        <v>0</v>
      </c>
      <c r="I103" s="10">
        <v>0</v>
      </c>
      <c r="J103" s="10">
        <v>0</v>
      </c>
      <c r="K103" s="10">
        <v>0</v>
      </c>
      <c r="L103" s="30"/>
    </row>
    <row r="104" spans="1:12" ht="15" x14ac:dyDescent="0.25">
      <c r="A104" s="10">
        <v>2015</v>
      </c>
      <c r="B104" s="41" t="s">
        <v>92</v>
      </c>
      <c r="C104" s="49" t="s">
        <v>4</v>
      </c>
      <c r="D104" s="43">
        <v>0</v>
      </c>
      <c r="E104" s="10">
        <v>37</v>
      </c>
      <c r="F104" s="10">
        <v>12</v>
      </c>
      <c r="G104" s="10">
        <v>26</v>
      </c>
      <c r="H104" s="10">
        <v>0</v>
      </c>
      <c r="I104" s="10">
        <v>0</v>
      </c>
      <c r="J104" s="10">
        <v>0</v>
      </c>
      <c r="K104" s="10">
        <v>75</v>
      </c>
      <c r="L104" s="30">
        <f>SUM(K104:K120)</f>
        <v>452</v>
      </c>
    </row>
    <row r="105" spans="1:12" ht="15" x14ac:dyDescent="0.25">
      <c r="A105" s="10">
        <v>2015</v>
      </c>
      <c r="B105" s="41" t="s">
        <v>92</v>
      </c>
      <c r="C105" s="49" t="s">
        <v>6</v>
      </c>
      <c r="D105" s="45">
        <v>0</v>
      </c>
      <c r="E105" s="10">
        <v>51</v>
      </c>
      <c r="F105" s="10">
        <v>18</v>
      </c>
      <c r="G105" s="10">
        <v>75</v>
      </c>
      <c r="H105" s="10">
        <v>0</v>
      </c>
      <c r="I105" s="10">
        <v>0</v>
      </c>
      <c r="J105" s="10">
        <v>0</v>
      </c>
      <c r="K105" s="10">
        <v>144</v>
      </c>
      <c r="L105" s="30"/>
    </row>
    <row r="106" spans="1:12" ht="15" x14ac:dyDescent="0.25">
      <c r="A106" s="10">
        <v>2015</v>
      </c>
      <c r="B106" s="41" t="s">
        <v>92</v>
      </c>
      <c r="C106" s="49" t="s">
        <v>7</v>
      </c>
      <c r="D106" s="43">
        <v>0</v>
      </c>
      <c r="E106" s="10">
        <v>20</v>
      </c>
      <c r="F106" s="10">
        <v>8</v>
      </c>
      <c r="G106" s="10">
        <v>2</v>
      </c>
      <c r="H106" s="10">
        <v>0</v>
      </c>
      <c r="I106" s="10">
        <v>0</v>
      </c>
      <c r="J106" s="10">
        <v>0</v>
      </c>
      <c r="K106" s="10">
        <v>30</v>
      </c>
      <c r="L106" s="30"/>
    </row>
    <row r="107" spans="1:12" ht="15" x14ac:dyDescent="0.25">
      <c r="A107" s="10">
        <v>2015</v>
      </c>
      <c r="B107" s="41" t="s">
        <v>92</v>
      </c>
      <c r="C107" s="49" t="s">
        <v>18</v>
      </c>
      <c r="D107" s="43">
        <v>0</v>
      </c>
      <c r="E107" s="10">
        <v>46</v>
      </c>
      <c r="F107" s="10">
        <v>15</v>
      </c>
      <c r="G107" s="10">
        <v>3</v>
      </c>
      <c r="H107" s="10">
        <v>0</v>
      </c>
      <c r="I107" s="10">
        <v>0</v>
      </c>
      <c r="J107" s="10">
        <v>0</v>
      </c>
      <c r="K107" s="10">
        <v>64</v>
      </c>
      <c r="L107" s="30"/>
    </row>
    <row r="108" spans="1:12" ht="15" x14ac:dyDescent="0.25">
      <c r="A108" s="10">
        <v>2015</v>
      </c>
      <c r="B108" s="41" t="s">
        <v>92</v>
      </c>
      <c r="C108" s="49" t="s">
        <v>8</v>
      </c>
      <c r="D108" s="43">
        <v>0</v>
      </c>
      <c r="E108" s="10">
        <v>32</v>
      </c>
      <c r="F108" s="10">
        <v>6</v>
      </c>
      <c r="G108" s="10">
        <v>5</v>
      </c>
      <c r="H108" s="10">
        <v>0</v>
      </c>
      <c r="I108" s="10">
        <v>0</v>
      </c>
      <c r="J108" s="10">
        <v>0</v>
      </c>
      <c r="K108" s="10">
        <v>43</v>
      </c>
      <c r="L108" s="30"/>
    </row>
    <row r="109" spans="1:12" ht="15" x14ac:dyDescent="0.25">
      <c r="A109" s="10">
        <v>2015</v>
      </c>
      <c r="B109" s="41" t="s">
        <v>92</v>
      </c>
      <c r="C109" s="49" t="s">
        <v>9</v>
      </c>
      <c r="D109" s="43">
        <v>0</v>
      </c>
      <c r="E109" s="10">
        <v>21</v>
      </c>
      <c r="F109" s="10">
        <v>7</v>
      </c>
      <c r="G109" s="10">
        <v>1</v>
      </c>
      <c r="H109" s="10">
        <v>0</v>
      </c>
      <c r="I109" s="10">
        <v>0</v>
      </c>
      <c r="J109" s="10">
        <v>0</v>
      </c>
      <c r="K109" s="10">
        <v>29</v>
      </c>
      <c r="L109" s="30"/>
    </row>
    <row r="110" spans="1:12" ht="15" x14ac:dyDescent="0.25">
      <c r="A110" s="10">
        <v>2015</v>
      </c>
      <c r="B110" s="41" t="s">
        <v>92</v>
      </c>
      <c r="C110" s="49" t="s">
        <v>10</v>
      </c>
      <c r="D110" s="43">
        <v>0</v>
      </c>
      <c r="E110" s="10">
        <v>0</v>
      </c>
      <c r="F110" s="10">
        <v>0</v>
      </c>
      <c r="G110" s="10">
        <v>0</v>
      </c>
      <c r="H110" s="10">
        <v>0</v>
      </c>
      <c r="I110" s="10">
        <v>0</v>
      </c>
      <c r="J110" s="10">
        <v>0</v>
      </c>
      <c r="K110" s="10">
        <v>0</v>
      </c>
      <c r="L110" s="30"/>
    </row>
    <row r="111" spans="1:12" ht="15" x14ac:dyDescent="0.25">
      <c r="A111" s="10">
        <v>2015</v>
      </c>
      <c r="B111" s="41" t="s">
        <v>92</v>
      </c>
      <c r="C111" s="49" t="s">
        <v>11</v>
      </c>
      <c r="D111" s="43">
        <v>0</v>
      </c>
      <c r="E111" s="10">
        <v>10</v>
      </c>
      <c r="F111" s="10">
        <v>3</v>
      </c>
      <c r="G111" s="10">
        <v>1</v>
      </c>
      <c r="H111" s="10">
        <v>0</v>
      </c>
      <c r="I111" s="10">
        <v>0</v>
      </c>
      <c r="J111" s="10">
        <v>0</v>
      </c>
      <c r="K111" s="10">
        <v>14</v>
      </c>
      <c r="L111" s="30"/>
    </row>
    <row r="112" spans="1:12" ht="15" x14ac:dyDescent="0.25">
      <c r="A112" s="10">
        <v>2015</v>
      </c>
      <c r="B112" s="41" t="s">
        <v>92</v>
      </c>
      <c r="C112" s="49" t="s">
        <v>69</v>
      </c>
      <c r="D112" s="43">
        <v>0</v>
      </c>
      <c r="E112" s="10">
        <v>0</v>
      </c>
      <c r="F112" s="10">
        <v>0</v>
      </c>
      <c r="G112" s="10">
        <v>0</v>
      </c>
      <c r="H112" s="10">
        <v>0</v>
      </c>
      <c r="I112" s="10">
        <v>0</v>
      </c>
      <c r="J112" s="10">
        <v>0</v>
      </c>
      <c r="K112" s="10">
        <v>0</v>
      </c>
      <c r="L112" s="30"/>
    </row>
    <row r="113" spans="1:79" ht="15" x14ac:dyDescent="0.25">
      <c r="A113" s="10">
        <v>2015</v>
      </c>
      <c r="B113" s="41" t="s">
        <v>92</v>
      </c>
      <c r="C113" s="49" t="s">
        <v>20</v>
      </c>
      <c r="D113" s="43">
        <v>0</v>
      </c>
      <c r="E113" s="10">
        <v>5</v>
      </c>
      <c r="F113" s="10">
        <v>0</v>
      </c>
      <c r="G113" s="10">
        <v>0</v>
      </c>
      <c r="H113" s="10">
        <v>0</v>
      </c>
      <c r="I113" s="10">
        <v>0</v>
      </c>
      <c r="J113" s="10">
        <v>0</v>
      </c>
      <c r="K113" s="10">
        <v>5</v>
      </c>
      <c r="L113" s="30"/>
    </row>
    <row r="114" spans="1:79" ht="15" x14ac:dyDescent="0.25">
      <c r="A114" s="10">
        <v>2015</v>
      </c>
      <c r="B114" s="41" t="s">
        <v>92</v>
      </c>
      <c r="C114" s="49" t="s">
        <v>13</v>
      </c>
      <c r="D114" s="43">
        <v>0</v>
      </c>
      <c r="E114" s="10">
        <v>22</v>
      </c>
      <c r="F114" s="10">
        <v>4</v>
      </c>
      <c r="G114" s="10">
        <v>0</v>
      </c>
      <c r="H114" s="10">
        <v>0</v>
      </c>
      <c r="I114" s="10">
        <v>0</v>
      </c>
      <c r="J114" s="10">
        <v>0</v>
      </c>
      <c r="K114" s="10">
        <v>26</v>
      </c>
      <c r="L114" s="30"/>
    </row>
    <row r="115" spans="1:79" ht="30" x14ac:dyDescent="0.25">
      <c r="A115" s="10">
        <v>2015</v>
      </c>
      <c r="B115" s="41" t="s">
        <v>92</v>
      </c>
      <c r="C115" s="49" t="s">
        <v>70</v>
      </c>
      <c r="D115" s="45">
        <v>0</v>
      </c>
      <c r="E115" s="10">
        <v>0</v>
      </c>
      <c r="F115" s="10">
        <v>0</v>
      </c>
      <c r="G115" s="10">
        <v>0</v>
      </c>
      <c r="H115" s="10">
        <v>0</v>
      </c>
      <c r="I115" s="10">
        <v>0</v>
      </c>
      <c r="J115" s="10">
        <v>0</v>
      </c>
      <c r="K115" s="10">
        <v>0</v>
      </c>
      <c r="L115" s="30"/>
    </row>
    <row r="116" spans="1:79" ht="15" x14ac:dyDescent="0.25">
      <c r="A116" s="10">
        <v>2015</v>
      </c>
      <c r="B116" s="41" t="s">
        <v>92</v>
      </c>
      <c r="C116" s="49" t="s">
        <v>14</v>
      </c>
      <c r="D116" s="43">
        <v>0</v>
      </c>
      <c r="E116" s="10">
        <v>6</v>
      </c>
      <c r="F116" s="10">
        <v>5</v>
      </c>
      <c r="G116" s="10">
        <v>0</v>
      </c>
      <c r="H116" s="10">
        <v>0</v>
      </c>
      <c r="I116" s="10">
        <v>0</v>
      </c>
      <c r="J116" s="10">
        <v>0</v>
      </c>
      <c r="K116" s="10">
        <v>11</v>
      </c>
      <c r="L116" s="30"/>
    </row>
    <row r="117" spans="1:79" ht="15" x14ac:dyDescent="0.25">
      <c r="A117" s="10">
        <v>2015</v>
      </c>
      <c r="B117" s="41" t="s">
        <v>92</v>
      </c>
      <c r="C117" s="49" t="s">
        <v>15</v>
      </c>
      <c r="D117" s="43">
        <v>0</v>
      </c>
      <c r="E117" s="10">
        <v>4</v>
      </c>
      <c r="F117" s="10">
        <v>1</v>
      </c>
      <c r="G117" s="10">
        <v>0</v>
      </c>
      <c r="H117" s="10">
        <v>0</v>
      </c>
      <c r="I117" s="10">
        <v>0</v>
      </c>
      <c r="J117" s="10">
        <v>0</v>
      </c>
      <c r="K117" s="10">
        <v>5</v>
      </c>
      <c r="L117" s="30"/>
    </row>
    <row r="118" spans="1:79" ht="15" x14ac:dyDescent="0.25">
      <c r="A118" s="10">
        <v>2015</v>
      </c>
      <c r="B118" s="40" t="s">
        <v>92</v>
      </c>
      <c r="C118" s="49" t="s">
        <v>16</v>
      </c>
      <c r="D118" s="43">
        <v>0</v>
      </c>
      <c r="E118" s="10">
        <v>0</v>
      </c>
      <c r="F118" s="10">
        <v>0</v>
      </c>
      <c r="G118" s="10">
        <v>0</v>
      </c>
      <c r="H118" s="10">
        <v>0</v>
      </c>
      <c r="I118" s="10">
        <v>0</v>
      </c>
      <c r="J118" s="10">
        <v>0</v>
      </c>
      <c r="K118" s="10">
        <v>0</v>
      </c>
      <c r="L118" s="30"/>
    </row>
    <row r="119" spans="1:79" ht="15" x14ac:dyDescent="0.25">
      <c r="A119" s="10">
        <v>2015</v>
      </c>
      <c r="B119" s="40" t="s">
        <v>92</v>
      </c>
      <c r="C119" s="49" t="s">
        <v>17</v>
      </c>
      <c r="D119" s="43">
        <v>0</v>
      </c>
      <c r="E119" s="10">
        <v>4</v>
      </c>
      <c r="F119" s="10">
        <v>0</v>
      </c>
      <c r="G119" s="10">
        <v>0</v>
      </c>
      <c r="H119" s="10">
        <v>0</v>
      </c>
      <c r="I119" s="10">
        <v>0</v>
      </c>
      <c r="J119" s="10">
        <v>0</v>
      </c>
      <c r="K119" s="10">
        <v>4</v>
      </c>
      <c r="L119" s="30"/>
    </row>
    <row r="120" spans="1:79" ht="15" x14ac:dyDescent="0.25">
      <c r="A120" s="10">
        <v>2015</v>
      </c>
      <c r="B120" s="40" t="s">
        <v>92</v>
      </c>
      <c r="C120" s="49" t="s">
        <v>34</v>
      </c>
      <c r="D120" s="43">
        <v>0</v>
      </c>
      <c r="E120" s="10">
        <v>2</v>
      </c>
      <c r="F120" s="10">
        <v>0</v>
      </c>
      <c r="G120" s="10">
        <v>0</v>
      </c>
      <c r="H120" s="10">
        <v>0</v>
      </c>
      <c r="I120" s="10">
        <v>0</v>
      </c>
      <c r="J120" s="10">
        <v>0</v>
      </c>
      <c r="K120" s="10">
        <v>2</v>
      </c>
      <c r="L120" s="30"/>
    </row>
    <row r="121" spans="1:79" ht="15.75" x14ac:dyDescent="0.25">
      <c r="A121" s="10">
        <v>2016</v>
      </c>
      <c r="B121" s="41" t="s">
        <v>40</v>
      </c>
      <c r="C121" s="49" t="s">
        <v>29</v>
      </c>
      <c r="D121" s="46">
        <v>0</v>
      </c>
      <c r="E121" s="13">
        <v>0</v>
      </c>
      <c r="F121" s="13">
        <v>0</v>
      </c>
      <c r="G121" s="13">
        <v>29</v>
      </c>
      <c r="H121" s="13">
        <v>38</v>
      </c>
      <c r="I121" s="13">
        <v>1</v>
      </c>
      <c r="J121" s="13">
        <v>0</v>
      </c>
      <c r="K121" s="13">
        <f>SUM(D121:I121)</f>
        <v>68</v>
      </c>
      <c r="L121" s="30">
        <f>SUM(K121:K138)</f>
        <v>1167</v>
      </c>
      <c r="M121" s="6"/>
      <c r="N121" s="5"/>
    </row>
    <row r="122" spans="1:79" ht="15.75" x14ac:dyDescent="0.25">
      <c r="A122" s="10">
        <v>2016</v>
      </c>
      <c r="B122" s="41" t="s">
        <v>40</v>
      </c>
      <c r="C122" s="49" t="s">
        <v>30</v>
      </c>
      <c r="D122" s="46">
        <v>0</v>
      </c>
      <c r="E122" s="13">
        <v>0</v>
      </c>
      <c r="F122" s="13">
        <v>0</v>
      </c>
      <c r="G122" s="13">
        <v>0</v>
      </c>
      <c r="H122" s="13">
        <v>8</v>
      </c>
      <c r="I122" s="13">
        <v>1</v>
      </c>
      <c r="J122" s="13">
        <v>0</v>
      </c>
      <c r="K122" s="13">
        <f t="shared" ref="K122:K138" si="0">SUM(E122:I122)</f>
        <v>9</v>
      </c>
      <c r="L122" s="30"/>
      <c r="M122" s="6"/>
      <c r="N122" s="5"/>
    </row>
    <row r="123" spans="1:79" ht="15.75" x14ac:dyDescent="0.25">
      <c r="A123" s="10">
        <v>2016</v>
      </c>
      <c r="B123" s="41" t="s">
        <v>40</v>
      </c>
      <c r="C123" s="49" t="s">
        <v>28</v>
      </c>
      <c r="D123" s="46">
        <v>0</v>
      </c>
      <c r="E123" s="13">
        <v>26</v>
      </c>
      <c r="F123" s="13">
        <v>0</v>
      </c>
      <c r="G123" s="13">
        <v>15</v>
      </c>
      <c r="H123" s="13">
        <v>58</v>
      </c>
      <c r="I123" s="13">
        <v>1</v>
      </c>
      <c r="J123" s="13">
        <v>0</v>
      </c>
      <c r="K123" s="13">
        <f t="shared" si="0"/>
        <v>100</v>
      </c>
      <c r="L123" s="30"/>
      <c r="M123" s="6"/>
      <c r="N123" s="5"/>
    </row>
    <row r="124" spans="1:79" ht="15.75" x14ac:dyDescent="0.25">
      <c r="A124" s="10">
        <v>2016</v>
      </c>
      <c r="B124" s="41" t="s">
        <v>40</v>
      </c>
      <c r="C124" s="49" t="s">
        <v>5</v>
      </c>
      <c r="D124" s="46">
        <v>0</v>
      </c>
      <c r="E124" s="13">
        <v>45</v>
      </c>
      <c r="F124" s="13">
        <v>0</v>
      </c>
      <c r="G124" s="13">
        <v>5</v>
      </c>
      <c r="H124" s="13">
        <v>82</v>
      </c>
      <c r="I124" s="13">
        <v>1</v>
      </c>
      <c r="J124" s="13">
        <v>0</v>
      </c>
      <c r="K124" s="13">
        <f t="shared" si="0"/>
        <v>133</v>
      </c>
      <c r="L124" s="30"/>
      <c r="M124" s="6"/>
      <c r="N124" s="5"/>
    </row>
    <row r="125" spans="1:79" ht="16.5" thickBot="1" x14ac:dyDescent="0.3">
      <c r="A125" s="10">
        <v>2016</v>
      </c>
      <c r="B125" s="41" t="s">
        <v>40</v>
      </c>
      <c r="C125" s="49" t="s">
        <v>32</v>
      </c>
      <c r="D125" s="46">
        <v>0</v>
      </c>
      <c r="E125" s="13">
        <v>30</v>
      </c>
      <c r="F125" s="13">
        <v>0</v>
      </c>
      <c r="G125" s="13">
        <v>16</v>
      </c>
      <c r="H125" s="13">
        <v>43</v>
      </c>
      <c r="I125" s="13">
        <v>0</v>
      </c>
      <c r="J125" s="13">
        <v>0</v>
      </c>
      <c r="K125" s="13">
        <f t="shared" si="0"/>
        <v>89</v>
      </c>
      <c r="L125" s="30"/>
      <c r="M125" s="6"/>
      <c r="N125" s="5"/>
    </row>
    <row r="126" spans="1:79" s="24" customFormat="1" ht="16.5" thickBot="1" x14ac:dyDescent="0.3">
      <c r="A126" s="10">
        <v>2016</v>
      </c>
      <c r="B126" s="41" t="s">
        <v>40</v>
      </c>
      <c r="C126" s="49" t="s">
        <v>26</v>
      </c>
      <c r="D126" s="46">
        <v>0</v>
      </c>
      <c r="E126" s="13">
        <v>18</v>
      </c>
      <c r="F126" s="13">
        <v>0</v>
      </c>
      <c r="G126" s="13">
        <v>3</v>
      </c>
      <c r="H126" s="13">
        <v>109</v>
      </c>
      <c r="I126" s="13">
        <v>2</v>
      </c>
      <c r="J126" s="13">
        <v>0</v>
      </c>
      <c r="K126" s="13">
        <f t="shared" si="0"/>
        <v>132</v>
      </c>
      <c r="L126" s="30"/>
      <c r="M126" s="6"/>
      <c r="N126" s="5"/>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c r="BT126" s="23"/>
      <c r="BU126" s="23"/>
      <c r="BV126" s="23"/>
      <c r="BW126" s="23"/>
      <c r="BX126" s="23"/>
      <c r="BY126" s="23"/>
      <c r="BZ126" s="23"/>
      <c r="CA126" s="23"/>
    </row>
    <row r="127" spans="1:79" s="24" customFormat="1" ht="16.5" thickBot="1" x14ac:dyDescent="0.3">
      <c r="A127" s="10">
        <v>2016</v>
      </c>
      <c r="B127" s="41" t="s">
        <v>40</v>
      </c>
      <c r="C127" s="49" t="s">
        <v>31</v>
      </c>
      <c r="D127" s="47">
        <v>0</v>
      </c>
      <c r="E127" s="14">
        <v>1</v>
      </c>
      <c r="F127" s="14">
        <v>0</v>
      </c>
      <c r="G127" s="14">
        <v>0</v>
      </c>
      <c r="H127" s="14">
        <v>16</v>
      </c>
      <c r="I127" s="14">
        <v>1</v>
      </c>
      <c r="J127" s="14">
        <v>0</v>
      </c>
      <c r="K127" s="14">
        <f t="shared" si="0"/>
        <v>18</v>
      </c>
      <c r="L127" s="30"/>
      <c r="M127" s="25"/>
      <c r="N127" s="7"/>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row>
    <row r="128" spans="1:79" s="24" customFormat="1" ht="16.5" thickBot="1" x14ac:dyDescent="0.3">
      <c r="A128" s="10">
        <v>2016</v>
      </c>
      <c r="B128" s="41" t="s">
        <v>40</v>
      </c>
      <c r="C128" s="49" t="s">
        <v>8</v>
      </c>
      <c r="D128" s="46">
        <v>0</v>
      </c>
      <c r="E128" s="13">
        <v>11</v>
      </c>
      <c r="F128" s="13">
        <v>0</v>
      </c>
      <c r="G128" s="13">
        <v>12</v>
      </c>
      <c r="H128" s="13">
        <v>44</v>
      </c>
      <c r="I128" s="13">
        <v>1</v>
      </c>
      <c r="J128" s="13">
        <v>0</v>
      </c>
      <c r="K128" s="13">
        <f t="shared" si="0"/>
        <v>68</v>
      </c>
      <c r="L128" s="30"/>
      <c r="M128" s="6"/>
      <c r="N128" s="5"/>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c r="BS128" s="23"/>
      <c r="BT128" s="23"/>
      <c r="BU128" s="23"/>
      <c r="BV128" s="23"/>
      <c r="BW128" s="23"/>
      <c r="BX128" s="23"/>
      <c r="BY128" s="23"/>
      <c r="BZ128" s="23"/>
      <c r="CA128" s="23"/>
    </row>
    <row r="129" spans="1:79" ht="15.75" x14ac:dyDescent="0.25">
      <c r="A129" s="10">
        <v>2016</v>
      </c>
      <c r="B129" s="41" t="s">
        <v>40</v>
      </c>
      <c r="C129" s="49" t="s">
        <v>20</v>
      </c>
      <c r="D129" s="46">
        <v>0</v>
      </c>
      <c r="E129" s="13">
        <v>6</v>
      </c>
      <c r="F129" s="13">
        <v>0</v>
      </c>
      <c r="G129" s="13">
        <v>0</v>
      </c>
      <c r="H129" s="13">
        <v>24</v>
      </c>
      <c r="I129" s="13">
        <v>1</v>
      </c>
      <c r="J129" s="13">
        <v>0</v>
      </c>
      <c r="K129" s="13">
        <f t="shared" si="0"/>
        <v>31</v>
      </c>
      <c r="L129" s="30"/>
      <c r="M129" s="6"/>
      <c r="N129" s="5"/>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row>
    <row r="130" spans="1:79" ht="16.5" thickBot="1" x14ac:dyDescent="0.3">
      <c r="A130" s="10">
        <v>2016</v>
      </c>
      <c r="B130" s="41" t="s">
        <v>40</v>
      </c>
      <c r="C130" s="49" t="s">
        <v>27</v>
      </c>
      <c r="D130" s="46">
        <v>0</v>
      </c>
      <c r="E130" s="13">
        <v>5</v>
      </c>
      <c r="F130" s="13">
        <v>0</v>
      </c>
      <c r="G130" s="13">
        <v>0</v>
      </c>
      <c r="H130" s="13">
        <v>24</v>
      </c>
      <c r="I130" s="13">
        <v>2</v>
      </c>
      <c r="J130" s="13">
        <v>0</v>
      </c>
      <c r="K130" s="13">
        <f t="shared" si="0"/>
        <v>31</v>
      </c>
      <c r="L130" s="30"/>
      <c r="M130" s="6"/>
      <c r="N130" s="5"/>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c r="BS130" s="23"/>
      <c r="BT130" s="23"/>
      <c r="BU130" s="23"/>
      <c r="BV130" s="23"/>
      <c r="BW130" s="23"/>
      <c r="BX130" s="23"/>
      <c r="BY130" s="23"/>
      <c r="BZ130" s="23"/>
      <c r="CA130" s="23"/>
    </row>
    <row r="131" spans="1:79" s="24" customFormat="1" ht="16.5" thickBot="1" x14ac:dyDescent="0.3">
      <c r="A131" s="10">
        <v>2016</v>
      </c>
      <c r="B131" s="41" t="s">
        <v>40</v>
      </c>
      <c r="C131" s="49" t="s">
        <v>6</v>
      </c>
      <c r="D131" s="46">
        <v>0</v>
      </c>
      <c r="E131" s="13">
        <v>69</v>
      </c>
      <c r="F131" s="13">
        <v>0</v>
      </c>
      <c r="G131" s="13">
        <v>128</v>
      </c>
      <c r="H131" s="13">
        <v>83</v>
      </c>
      <c r="I131" s="13">
        <v>1</v>
      </c>
      <c r="J131" s="13">
        <v>0</v>
      </c>
      <c r="K131" s="13">
        <f t="shared" si="0"/>
        <v>281</v>
      </c>
      <c r="L131" s="30"/>
      <c r="M131" s="6"/>
      <c r="N131" s="5"/>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c r="BS131" s="23"/>
      <c r="BT131" s="23"/>
      <c r="BU131" s="23"/>
      <c r="BV131" s="23"/>
      <c r="BW131" s="23"/>
      <c r="BX131" s="23"/>
      <c r="BY131" s="23"/>
      <c r="BZ131" s="23"/>
      <c r="CA131" s="23"/>
    </row>
    <row r="132" spans="1:79" s="24" customFormat="1" ht="16.5" thickBot="1" x14ac:dyDescent="0.3">
      <c r="A132" s="10">
        <v>2016</v>
      </c>
      <c r="B132" s="41" t="s">
        <v>40</v>
      </c>
      <c r="C132" s="49" t="s">
        <v>41</v>
      </c>
      <c r="D132" s="46">
        <v>0</v>
      </c>
      <c r="E132" s="13">
        <v>18</v>
      </c>
      <c r="F132" s="13">
        <v>0</v>
      </c>
      <c r="G132" s="13">
        <v>3</v>
      </c>
      <c r="H132" s="13">
        <v>38</v>
      </c>
      <c r="I132" s="13">
        <v>1</v>
      </c>
      <c r="J132" s="13">
        <v>0</v>
      </c>
      <c r="K132" s="13">
        <f t="shared" si="0"/>
        <v>60</v>
      </c>
      <c r="L132" s="30"/>
      <c r="M132" s="6"/>
      <c r="N132" s="5"/>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c r="BV132" s="23"/>
      <c r="BW132" s="23"/>
      <c r="BX132" s="23"/>
      <c r="BY132" s="23"/>
      <c r="BZ132" s="23"/>
      <c r="CA132" s="23"/>
    </row>
    <row r="133" spans="1:79" s="24" customFormat="1" ht="16.5" thickBot="1" x14ac:dyDescent="0.3">
      <c r="A133" s="10">
        <v>2016</v>
      </c>
      <c r="B133" s="41" t="s">
        <v>40</v>
      </c>
      <c r="C133" s="49" t="s">
        <v>9</v>
      </c>
      <c r="D133" s="46">
        <v>0</v>
      </c>
      <c r="E133" s="13">
        <v>15</v>
      </c>
      <c r="F133" s="13">
        <v>0</v>
      </c>
      <c r="G133" s="13">
        <v>5</v>
      </c>
      <c r="H133" s="13">
        <v>30</v>
      </c>
      <c r="I133" s="13">
        <v>1</v>
      </c>
      <c r="J133" s="13">
        <v>0</v>
      </c>
      <c r="K133" s="13">
        <f t="shared" si="0"/>
        <v>51</v>
      </c>
      <c r="L133" s="30"/>
      <c r="M133" s="6"/>
      <c r="N133" s="5"/>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c r="BT133" s="23"/>
      <c r="BU133" s="23"/>
      <c r="BV133" s="23"/>
      <c r="BW133" s="23"/>
      <c r="BX133" s="23"/>
      <c r="BY133" s="23"/>
      <c r="BZ133" s="23"/>
      <c r="CA133" s="23"/>
    </row>
    <row r="134" spans="1:79" s="24" customFormat="1" ht="16.5" thickBot="1" x14ac:dyDescent="0.3">
      <c r="A134" s="10">
        <v>2016</v>
      </c>
      <c r="B134" s="41" t="s">
        <v>40</v>
      </c>
      <c r="C134" s="49" t="s">
        <v>33</v>
      </c>
      <c r="D134" s="46">
        <v>0</v>
      </c>
      <c r="E134" s="13">
        <v>7</v>
      </c>
      <c r="F134" s="13">
        <v>0</v>
      </c>
      <c r="G134" s="13">
        <v>0</v>
      </c>
      <c r="H134" s="13">
        <v>12</v>
      </c>
      <c r="I134" s="13">
        <v>1</v>
      </c>
      <c r="J134" s="13">
        <v>0</v>
      </c>
      <c r="K134" s="13">
        <f t="shared" si="0"/>
        <v>20</v>
      </c>
      <c r="L134" s="30"/>
      <c r="M134" s="6"/>
      <c r="N134" s="5"/>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row>
    <row r="135" spans="1:79" s="24" customFormat="1" ht="16.5" thickBot="1" x14ac:dyDescent="0.3">
      <c r="A135" s="10">
        <v>2016</v>
      </c>
      <c r="B135" s="41" t="s">
        <v>40</v>
      </c>
      <c r="C135" s="49" t="s">
        <v>16</v>
      </c>
      <c r="D135" s="46">
        <v>0</v>
      </c>
      <c r="E135" s="13">
        <v>0</v>
      </c>
      <c r="F135" s="13">
        <v>0</v>
      </c>
      <c r="G135" s="13">
        <v>0</v>
      </c>
      <c r="H135" s="13">
        <v>16</v>
      </c>
      <c r="I135" s="13">
        <v>1</v>
      </c>
      <c r="J135" s="13">
        <v>0</v>
      </c>
      <c r="K135" s="13">
        <f t="shared" si="0"/>
        <v>17</v>
      </c>
      <c r="L135" s="30"/>
      <c r="M135" s="6"/>
      <c r="N135" s="5"/>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row>
    <row r="136" spans="1:79" s="24" customFormat="1" ht="16.5" thickBot="1" x14ac:dyDescent="0.3">
      <c r="A136" s="10">
        <v>2016</v>
      </c>
      <c r="B136" s="41" t="s">
        <v>40</v>
      </c>
      <c r="C136" s="49" t="s">
        <v>34</v>
      </c>
      <c r="D136" s="46">
        <v>0</v>
      </c>
      <c r="E136" s="13">
        <v>2</v>
      </c>
      <c r="F136" s="13">
        <v>0</v>
      </c>
      <c r="G136" s="13">
        <v>1</v>
      </c>
      <c r="H136" s="13">
        <v>8</v>
      </c>
      <c r="I136" s="13">
        <v>1</v>
      </c>
      <c r="J136" s="13">
        <v>0</v>
      </c>
      <c r="K136" s="13">
        <f t="shared" si="0"/>
        <v>12</v>
      </c>
      <c r="L136" s="30"/>
      <c r="M136" s="6"/>
      <c r="N136" s="5"/>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row>
    <row r="137" spans="1:79" s="24" customFormat="1" ht="30.75" thickBot="1" x14ac:dyDescent="0.3">
      <c r="A137" s="10">
        <v>2016</v>
      </c>
      <c r="B137" s="41" t="s">
        <v>40</v>
      </c>
      <c r="C137" s="49" t="s">
        <v>35</v>
      </c>
      <c r="D137" s="46">
        <v>0</v>
      </c>
      <c r="E137" s="13">
        <v>9</v>
      </c>
      <c r="F137" s="13">
        <v>0</v>
      </c>
      <c r="G137" s="13">
        <v>4</v>
      </c>
      <c r="H137" s="13">
        <v>20</v>
      </c>
      <c r="I137" s="13">
        <v>5</v>
      </c>
      <c r="J137" s="13">
        <v>0</v>
      </c>
      <c r="K137" s="13">
        <f t="shared" si="0"/>
        <v>38</v>
      </c>
      <c r="L137" s="30"/>
      <c r="M137" s="6"/>
      <c r="N137" s="5"/>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c r="BT137" s="23"/>
      <c r="BU137" s="23"/>
      <c r="BV137" s="23"/>
      <c r="BW137" s="23"/>
      <c r="BX137" s="23"/>
      <c r="BY137" s="23"/>
      <c r="BZ137" s="23"/>
      <c r="CA137" s="23"/>
    </row>
    <row r="138" spans="1:79" s="24" customFormat="1" ht="30.75" thickBot="1" x14ac:dyDescent="0.3">
      <c r="A138" s="10">
        <v>2016</v>
      </c>
      <c r="B138" s="41" t="s">
        <v>40</v>
      </c>
      <c r="C138" s="49" t="s">
        <v>71</v>
      </c>
      <c r="D138" s="46">
        <v>0</v>
      </c>
      <c r="E138" s="13">
        <v>0</v>
      </c>
      <c r="F138" s="13">
        <v>0</v>
      </c>
      <c r="G138" s="13">
        <v>0</v>
      </c>
      <c r="H138" s="13">
        <v>8</v>
      </c>
      <c r="I138" s="13">
        <v>1</v>
      </c>
      <c r="J138" s="13">
        <v>0</v>
      </c>
      <c r="K138" s="13">
        <f t="shared" si="0"/>
        <v>9</v>
      </c>
      <c r="L138" s="30"/>
      <c r="M138" s="6"/>
      <c r="N138" s="5"/>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row>
    <row r="139" spans="1:79" ht="22.5" customHeight="1" x14ac:dyDescent="0.25">
      <c r="A139" s="10">
        <v>2017</v>
      </c>
      <c r="B139" s="41" t="s">
        <v>42</v>
      </c>
      <c r="C139" s="49" t="s">
        <v>29</v>
      </c>
      <c r="D139" s="46">
        <v>0</v>
      </c>
      <c r="E139" s="13">
        <v>0</v>
      </c>
      <c r="F139" s="13">
        <v>0</v>
      </c>
      <c r="G139" s="13">
        <v>38</v>
      </c>
      <c r="H139" s="13">
        <v>102</v>
      </c>
      <c r="I139" s="13">
        <v>0</v>
      </c>
      <c r="J139" s="13">
        <v>0</v>
      </c>
      <c r="K139" s="13">
        <f t="shared" ref="K139:K156" si="1">SUM(D139:J139)</f>
        <v>140</v>
      </c>
      <c r="L139" s="30">
        <f>SUM(K139:K156)</f>
        <v>1488</v>
      </c>
      <c r="M139" s="4"/>
      <c r="N139" s="8"/>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row>
    <row r="140" spans="1:79" ht="15" x14ac:dyDescent="0.25">
      <c r="A140" s="10">
        <v>2017</v>
      </c>
      <c r="B140" s="41" t="s">
        <v>42</v>
      </c>
      <c r="C140" s="49" t="s">
        <v>30</v>
      </c>
      <c r="D140" s="46">
        <v>0</v>
      </c>
      <c r="E140" s="13">
        <v>0</v>
      </c>
      <c r="F140" s="13">
        <v>0</v>
      </c>
      <c r="G140" s="13">
        <v>0</v>
      </c>
      <c r="H140" s="13">
        <v>10</v>
      </c>
      <c r="I140" s="13">
        <v>0</v>
      </c>
      <c r="J140" s="13">
        <v>0</v>
      </c>
      <c r="K140" s="13">
        <f t="shared" si="1"/>
        <v>10</v>
      </c>
      <c r="L140" s="30"/>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row>
    <row r="141" spans="1:79" ht="15" x14ac:dyDescent="0.25">
      <c r="A141" s="10">
        <v>2017</v>
      </c>
      <c r="B141" s="41" t="s">
        <v>42</v>
      </c>
      <c r="C141" s="49" t="s">
        <v>28</v>
      </c>
      <c r="D141" s="46">
        <v>0</v>
      </c>
      <c r="E141" s="13">
        <v>0</v>
      </c>
      <c r="F141" s="13">
        <v>0</v>
      </c>
      <c r="G141" s="13">
        <v>6</v>
      </c>
      <c r="H141" s="13">
        <v>134</v>
      </c>
      <c r="I141" s="13">
        <v>0</v>
      </c>
      <c r="J141" s="13">
        <v>1</v>
      </c>
      <c r="K141" s="13">
        <f t="shared" si="1"/>
        <v>141</v>
      </c>
      <c r="L141" s="30"/>
    </row>
    <row r="142" spans="1:79" ht="15" x14ac:dyDescent="0.25">
      <c r="A142" s="10">
        <v>2017</v>
      </c>
      <c r="B142" s="41" t="s">
        <v>42</v>
      </c>
      <c r="C142" s="49" t="s">
        <v>5</v>
      </c>
      <c r="D142" s="46">
        <v>0</v>
      </c>
      <c r="E142" s="13">
        <v>0</v>
      </c>
      <c r="F142" s="13">
        <v>0</v>
      </c>
      <c r="G142" s="13">
        <v>13</v>
      </c>
      <c r="H142" s="13">
        <v>124</v>
      </c>
      <c r="I142" s="13">
        <v>3</v>
      </c>
      <c r="J142" s="13">
        <v>0</v>
      </c>
      <c r="K142" s="13">
        <f t="shared" si="1"/>
        <v>140</v>
      </c>
      <c r="L142" s="30"/>
    </row>
    <row r="143" spans="1:79" ht="15" x14ac:dyDescent="0.25">
      <c r="A143" s="10">
        <v>2017</v>
      </c>
      <c r="B143" s="41" t="s">
        <v>42</v>
      </c>
      <c r="C143" s="49" t="s">
        <v>32</v>
      </c>
      <c r="D143" s="46">
        <v>0</v>
      </c>
      <c r="E143" s="13">
        <v>0</v>
      </c>
      <c r="F143" s="13">
        <v>0</v>
      </c>
      <c r="G143" s="13">
        <v>8</v>
      </c>
      <c r="H143" s="13">
        <v>94</v>
      </c>
      <c r="I143" s="13">
        <v>1</v>
      </c>
      <c r="J143" s="13">
        <v>0</v>
      </c>
      <c r="K143" s="13">
        <f t="shared" si="1"/>
        <v>103</v>
      </c>
      <c r="L143" s="30"/>
    </row>
    <row r="144" spans="1:79" ht="15" x14ac:dyDescent="0.25">
      <c r="A144" s="10">
        <v>2017</v>
      </c>
      <c r="B144" s="41" t="s">
        <v>42</v>
      </c>
      <c r="C144" s="49" t="s">
        <v>26</v>
      </c>
      <c r="D144" s="46">
        <v>0</v>
      </c>
      <c r="E144" s="13">
        <v>0</v>
      </c>
      <c r="F144" s="13">
        <v>0</v>
      </c>
      <c r="G144" s="13">
        <v>5</v>
      </c>
      <c r="H144" s="13">
        <v>132</v>
      </c>
      <c r="I144" s="13">
        <v>0</v>
      </c>
      <c r="J144" s="13">
        <v>0</v>
      </c>
      <c r="K144" s="13">
        <f t="shared" si="1"/>
        <v>137</v>
      </c>
      <c r="L144" s="30"/>
    </row>
    <row r="145" spans="1:79" ht="15" x14ac:dyDescent="0.25">
      <c r="A145" s="10">
        <v>2017</v>
      </c>
      <c r="B145" s="41" t="s">
        <v>42</v>
      </c>
      <c r="C145" s="49" t="s">
        <v>31</v>
      </c>
      <c r="D145" s="47">
        <v>0</v>
      </c>
      <c r="E145" s="13">
        <v>0</v>
      </c>
      <c r="F145" s="13">
        <v>0</v>
      </c>
      <c r="G145" s="14">
        <v>2</v>
      </c>
      <c r="H145" s="14">
        <v>51</v>
      </c>
      <c r="I145" s="14">
        <v>2</v>
      </c>
      <c r="J145" s="14">
        <v>0</v>
      </c>
      <c r="K145" s="14">
        <f t="shared" si="1"/>
        <v>55</v>
      </c>
      <c r="L145" s="30"/>
    </row>
    <row r="146" spans="1:79" ht="15" x14ac:dyDescent="0.25">
      <c r="A146" s="10">
        <v>2017</v>
      </c>
      <c r="B146" s="41" t="s">
        <v>42</v>
      </c>
      <c r="C146" s="49" t="s">
        <v>8</v>
      </c>
      <c r="D146" s="46">
        <v>1</v>
      </c>
      <c r="E146" s="13">
        <v>0</v>
      </c>
      <c r="F146" s="13">
        <v>0</v>
      </c>
      <c r="G146" s="13">
        <v>5</v>
      </c>
      <c r="H146" s="13">
        <v>135</v>
      </c>
      <c r="I146" s="13">
        <v>3</v>
      </c>
      <c r="J146" s="13">
        <v>0</v>
      </c>
      <c r="K146" s="13">
        <f t="shared" si="1"/>
        <v>144</v>
      </c>
      <c r="L146" s="30"/>
    </row>
    <row r="147" spans="1:79" ht="15" x14ac:dyDescent="0.25">
      <c r="A147" s="10">
        <v>2017</v>
      </c>
      <c r="B147" s="41" t="s">
        <v>42</v>
      </c>
      <c r="C147" s="49" t="s">
        <v>20</v>
      </c>
      <c r="D147" s="46">
        <v>0</v>
      </c>
      <c r="E147" s="13">
        <v>0</v>
      </c>
      <c r="F147" s="13">
        <v>0</v>
      </c>
      <c r="G147" s="13">
        <v>0</v>
      </c>
      <c r="H147" s="13">
        <v>31</v>
      </c>
      <c r="I147" s="13">
        <v>1</v>
      </c>
      <c r="J147" s="13">
        <v>0</v>
      </c>
      <c r="K147" s="13">
        <f t="shared" si="1"/>
        <v>32</v>
      </c>
      <c r="L147" s="30"/>
    </row>
    <row r="148" spans="1:79" ht="15" x14ac:dyDescent="0.25">
      <c r="A148" s="10">
        <v>2017</v>
      </c>
      <c r="B148" s="41" t="s">
        <v>42</v>
      </c>
      <c r="C148" s="49" t="s">
        <v>27</v>
      </c>
      <c r="D148" s="46">
        <v>0</v>
      </c>
      <c r="E148" s="13">
        <v>0</v>
      </c>
      <c r="F148" s="13">
        <v>0</v>
      </c>
      <c r="G148" s="13">
        <v>0</v>
      </c>
      <c r="H148" s="13">
        <v>48</v>
      </c>
      <c r="I148" s="13">
        <v>0</v>
      </c>
      <c r="J148" s="13">
        <v>0</v>
      </c>
      <c r="K148" s="13">
        <f t="shared" si="1"/>
        <v>48</v>
      </c>
      <c r="L148" s="30"/>
    </row>
    <row r="149" spans="1:79" ht="15" x14ac:dyDescent="0.25">
      <c r="A149" s="10">
        <v>2017</v>
      </c>
      <c r="B149" s="41" t="s">
        <v>42</v>
      </c>
      <c r="C149" s="49" t="s">
        <v>6</v>
      </c>
      <c r="D149" s="46">
        <v>0</v>
      </c>
      <c r="E149" s="13">
        <v>0</v>
      </c>
      <c r="F149" s="13">
        <v>0</v>
      </c>
      <c r="G149" s="13">
        <v>33</v>
      </c>
      <c r="H149" s="13">
        <v>197</v>
      </c>
      <c r="I149" s="13">
        <v>4</v>
      </c>
      <c r="J149" s="13">
        <v>0</v>
      </c>
      <c r="K149" s="13">
        <f t="shared" si="1"/>
        <v>234</v>
      </c>
      <c r="L149" s="30"/>
    </row>
    <row r="150" spans="1:79" ht="15" x14ac:dyDescent="0.25">
      <c r="A150" s="10">
        <v>2017</v>
      </c>
      <c r="B150" s="41" t="s">
        <v>42</v>
      </c>
      <c r="C150" s="49" t="s">
        <v>41</v>
      </c>
      <c r="D150" s="46">
        <v>0</v>
      </c>
      <c r="E150" s="13">
        <v>0</v>
      </c>
      <c r="F150" s="13">
        <v>0</v>
      </c>
      <c r="G150" s="13">
        <v>0</v>
      </c>
      <c r="H150" s="13">
        <v>63</v>
      </c>
      <c r="I150" s="13">
        <v>1</v>
      </c>
      <c r="J150" s="13">
        <v>0</v>
      </c>
      <c r="K150" s="13">
        <f t="shared" si="1"/>
        <v>64</v>
      </c>
      <c r="L150" s="30"/>
    </row>
    <row r="151" spans="1:79" ht="15" x14ac:dyDescent="0.25">
      <c r="A151" s="10">
        <v>2017</v>
      </c>
      <c r="B151" s="41" t="s">
        <v>42</v>
      </c>
      <c r="C151" s="49" t="s">
        <v>9</v>
      </c>
      <c r="D151" s="46">
        <v>0</v>
      </c>
      <c r="E151" s="13">
        <v>0</v>
      </c>
      <c r="F151" s="13">
        <v>0</v>
      </c>
      <c r="G151" s="13">
        <v>2</v>
      </c>
      <c r="H151" s="13">
        <v>69</v>
      </c>
      <c r="I151" s="13">
        <v>0</v>
      </c>
      <c r="J151" s="13">
        <v>0</v>
      </c>
      <c r="K151" s="13">
        <f t="shared" si="1"/>
        <v>71</v>
      </c>
      <c r="L151" s="30"/>
    </row>
    <row r="152" spans="1:79" ht="15" x14ac:dyDescent="0.25">
      <c r="A152" s="10">
        <v>2017</v>
      </c>
      <c r="B152" s="41" t="s">
        <v>42</v>
      </c>
      <c r="C152" s="49" t="s">
        <v>33</v>
      </c>
      <c r="D152" s="46">
        <v>0</v>
      </c>
      <c r="E152" s="13">
        <v>0</v>
      </c>
      <c r="F152" s="13">
        <v>0</v>
      </c>
      <c r="G152" s="13">
        <v>0</v>
      </c>
      <c r="H152" s="13">
        <v>56</v>
      </c>
      <c r="I152" s="13">
        <v>0</v>
      </c>
      <c r="J152" s="13">
        <v>0</v>
      </c>
      <c r="K152" s="13">
        <f t="shared" si="1"/>
        <v>56</v>
      </c>
      <c r="L152" s="30"/>
    </row>
    <row r="153" spans="1:79" ht="15" x14ac:dyDescent="0.25">
      <c r="A153" s="10">
        <v>2017</v>
      </c>
      <c r="B153" s="41" t="s">
        <v>42</v>
      </c>
      <c r="C153" s="49" t="s">
        <v>16</v>
      </c>
      <c r="D153" s="46">
        <v>0</v>
      </c>
      <c r="E153" s="13">
        <v>0</v>
      </c>
      <c r="F153" s="13">
        <v>0</v>
      </c>
      <c r="G153" s="13">
        <v>1</v>
      </c>
      <c r="H153" s="13">
        <v>32</v>
      </c>
      <c r="I153" s="13">
        <v>1</v>
      </c>
      <c r="J153" s="13">
        <v>0</v>
      </c>
      <c r="K153" s="13">
        <f t="shared" si="1"/>
        <v>34</v>
      </c>
      <c r="L153" s="30"/>
    </row>
    <row r="154" spans="1:79" ht="15" x14ac:dyDescent="0.25">
      <c r="A154" s="10">
        <v>2017</v>
      </c>
      <c r="B154" s="41" t="s">
        <v>42</v>
      </c>
      <c r="C154" s="49" t="s">
        <v>34</v>
      </c>
      <c r="D154" s="46">
        <v>1</v>
      </c>
      <c r="E154" s="13">
        <v>0</v>
      </c>
      <c r="F154" s="13">
        <v>0</v>
      </c>
      <c r="G154" s="13">
        <v>1</v>
      </c>
      <c r="H154" s="13">
        <v>35</v>
      </c>
      <c r="I154" s="13">
        <v>2</v>
      </c>
      <c r="J154" s="13">
        <v>0</v>
      </c>
      <c r="K154" s="13">
        <f t="shared" si="1"/>
        <v>39</v>
      </c>
      <c r="L154" s="30"/>
    </row>
    <row r="155" spans="1:79" ht="30" x14ac:dyDescent="0.25">
      <c r="A155" s="10">
        <v>2017</v>
      </c>
      <c r="B155" s="41" t="s">
        <v>42</v>
      </c>
      <c r="C155" s="49" t="s">
        <v>35</v>
      </c>
      <c r="D155" s="46">
        <v>0</v>
      </c>
      <c r="E155" s="13">
        <v>0</v>
      </c>
      <c r="F155" s="13">
        <v>0</v>
      </c>
      <c r="G155" s="13">
        <v>0</v>
      </c>
      <c r="H155" s="13">
        <v>32</v>
      </c>
      <c r="I155" s="13">
        <v>0</v>
      </c>
      <c r="J155" s="13">
        <v>0</v>
      </c>
      <c r="K155" s="13">
        <f t="shared" si="1"/>
        <v>32</v>
      </c>
      <c r="L155" s="30"/>
    </row>
    <row r="156" spans="1:79" ht="30" x14ac:dyDescent="0.25">
      <c r="A156" s="10">
        <v>2017</v>
      </c>
      <c r="B156" s="41" t="s">
        <v>42</v>
      </c>
      <c r="C156" s="49" t="s">
        <v>71</v>
      </c>
      <c r="D156" s="46">
        <v>0</v>
      </c>
      <c r="E156" s="13">
        <v>0</v>
      </c>
      <c r="F156" s="13">
        <v>0</v>
      </c>
      <c r="G156" s="13">
        <v>0</v>
      </c>
      <c r="H156" s="13">
        <v>8</v>
      </c>
      <c r="I156" s="13">
        <v>0</v>
      </c>
      <c r="J156" s="13">
        <v>0</v>
      </c>
      <c r="K156" s="13">
        <f t="shared" si="1"/>
        <v>8</v>
      </c>
      <c r="L156" s="30"/>
    </row>
    <row r="157" spans="1:79" ht="28.5" x14ac:dyDescent="0.25">
      <c r="A157" s="10">
        <v>2018</v>
      </c>
      <c r="B157" s="41" t="s">
        <v>44</v>
      </c>
      <c r="C157" s="49" t="s">
        <v>29</v>
      </c>
      <c r="D157" s="46">
        <v>0</v>
      </c>
      <c r="E157" s="13">
        <v>0</v>
      </c>
      <c r="F157" s="13">
        <v>0</v>
      </c>
      <c r="G157" s="13">
        <v>16</v>
      </c>
      <c r="H157" s="13">
        <v>246</v>
      </c>
      <c r="I157" s="13">
        <v>0</v>
      </c>
      <c r="J157" s="13">
        <v>0</v>
      </c>
      <c r="K157" s="13">
        <f t="shared" ref="K157:K175" si="2">SUM(D157:J157)</f>
        <v>262</v>
      </c>
      <c r="L157" s="30">
        <f>SUM(K157:K174)</f>
        <v>1906</v>
      </c>
      <c r="M157" s="4"/>
      <c r="N157" s="8"/>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3"/>
      <c r="BF157" s="23"/>
      <c r="BG157" s="23"/>
      <c r="BH157" s="23"/>
      <c r="BI157" s="23"/>
      <c r="BJ157" s="23"/>
      <c r="BK157" s="23"/>
      <c r="BL157" s="23"/>
      <c r="BM157" s="23"/>
      <c r="BN157" s="23"/>
      <c r="BO157" s="23"/>
      <c r="BP157" s="23"/>
      <c r="BQ157" s="23"/>
      <c r="BR157" s="23"/>
      <c r="BS157" s="23"/>
      <c r="BT157" s="23"/>
      <c r="BU157" s="23"/>
      <c r="BV157" s="23"/>
      <c r="BW157" s="23"/>
      <c r="BX157" s="23"/>
      <c r="BY157" s="23"/>
      <c r="BZ157" s="23"/>
      <c r="CA157" s="23"/>
    </row>
    <row r="158" spans="1:79" ht="15" x14ac:dyDescent="0.25">
      <c r="A158" s="10">
        <v>2018</v>
      </c>
      <c r="B158" s="41" t="s">
        <v>44</v>
      </c>
      <c r="C158" s="49" t="s">
        <v>72</v>
      </c>
      <c r="D158" s="46">
        <v>0</v>
      </c>
      <c r="E158" s="13">
        <v>0</v>
      </c>
      <c r="F158" s="13">
        <v>0</v>
      </c>
      <c r="G158" s="13">
        <v>0</v>
      </c>
      <c r="H158" s="13">
        <v>25</v>
      </c>
      <c r="I158" s="13">
        <v>0</v>
      </c>
      <c r="J158" s="13">
        <v>0</v>
      </c>
      <c r="K158" s="13">
        <f t="shared" si="2"/>
        <v>25</v>
      </c>
      <c r="L158" s="30"/>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c r="BE158" s="23"/>
      <c r="BF158" s="23"/>
      <c r="BG158" s="23"/>
      <c r="BH158" s="23"/>
      <c r="BI158" s="23"/>
      <c r="BJ158" s="23"/>
      <c r="BK158" s="23"/>
      <c r="BL158" s="23"/>
      <c r="BM158" s="23"/>
      <c r="BN158" s="23"/>
      <c r="BO158" s="23"/>
      <c r="BP158" s="23"/>
      <c r="BQ158" s="23"/>
      <c r="BR158" s="23"/>
      <c r="BS158" s="23"/>
      <c r="BT158" s="23"/>
      <c r="BU158" s="23"/>
      <c r="BV158" s="23"/>
      <c r="BW158" s="23"/>
      <c r="BX158" s="23"/>
      <c r="BY158" s="23"/>
      <c r="BZ158" s="23"/>
      <c r="CA158" s="23"/>
    </row>
    <row r="159" spans="1:79" ht="15" x14ac:dyDescent="0.25">
      <c r="A159" s="10">
        <v>2018</v>
      </c>
      <c r="B159" s="41" t="s">
        <v>44</v>
      </c>
      <c r="C159" s="49" t="s">
        <v>28</v>
      </c>
      <c r="D159" s="46">
        <v>0</v>
      </c>
      <c r="E159" s="13">
        <v>0</v>
      </c>
      <c r="F159" s="13">
        <v>0</v>
      </c>
      <c r="G159" s="13">
        <v>6</v>
      </c>
      <c r="H159" s="13">
        <v>124</v>
      </c>
      <c r="I159" s="13">
        <v>1</v>
      </c>
      <c r="J159" s="13">
        <v>0</v>
      </c>
      <c r="K159" s="13">
        <f t="shared" si="2"/>
        <v>131</v>
      </c>
      <c r="L159" s="30"/>
    </row>
    <row r="160" spans="1:79" ht="15" x14ac:dyDescent="0.25">
      <c r="A160" s="10">
        <v>2018</v>
      </c>
      <c r="B160" s="41" t="s">
        <v>44</v>
      </c>
      <c r="C160" s="49" t="s">
        <v>5</v>
      </c>
      <c r="D160" s="46">
        <v>0</v>
      </c>
      <c r="E160" s="13">
        <v>0</v>
      </c>
      <c r="F160" s="13">
        <v>0</v>
      </c>
      <c r="G160" s="13">
        <v>11</v>
      </c>
      <c r="H160" s="13">
        <v>102</v>
      </c>
      <c r="I160" s="13">
        <v>1</v>
      </c>
      <c r="J160" s="13">
        <v>0</v>
      </c>
      <c r="K160" s="13">
        <f t="shared" si="2"/>
        <v>114</v>
      </c>
      <c r="L160" s="30"/>
    </row>
    <row r="161" spans="1:12" ht="15" x14ac:dyDescent="0.25">
      <c r="A161" s="10">
        <v>2018</v>
      </c>
      <c r="B161" s="41" t="s">
        <v>44</v>
      </c>
      <c r="C161" s="49" t="s">
        <v>73</v>
      </c>
      <c r="D161" s="46">
        <v>0</v>
      </c>
      <c r="E161" s="13">
        <v>0</v>
      </c>
      <c r="F161" s="13">
        <v>0</v>
      </c>
      <c r="G161" s="13">
        <v>0</v>
      </c>
      <c r="H161" s="13">
        <v>129</v>
      </c>
      <c r="I161" s="13">
        <v>0</v>
      </c>
      <c r="J161" s="13">
        <v>0</v>
      </c>
      <c r="K161" s="13">
        <f t="shared" si="2"/>
        <v>129</v>
      </c>
      <c r="L161" s="30"/>
    </row>
    <row r="162" spans="1:12" ht="15" x14ac:dyDescent="0.25">
      <c r="A162" s="10">
        <v>2018</v>
      </c>
      <c r="B162" s="41" t="s">
        <v>44</v>
      </c>
      <c r="C162" s="49" t="s">
        <v>26</v>
      </c>
      <c r="D162" s="46">
        <v>0</v>
      </c>
      <c r="E162" s="13">
        <v>0</v>
      </c>
      <c r="F162" s="13">
        <v>0</v>
      </c>
      <c r="G162" s="13">
        <v>18</v>
      </c>
      <c r="H162" s="13">
        <v>224</v>
      </c>
      <c r="I162" s="13">
        <v>0</v>
      </c>
      <c r="J162" s="13">
        <v>0</v>
      </c>
      <c r="K162" s="13">
        <f t="shared" si="2"/>
        <v>242</v>
      </c>
      <c r="L162" s="30"/>
    </row>
    <row r="163" spans="1:12" ht="15" x14ac:dyDescent="0.25">
      <c r="A163" s="10">
        <v>2018</v>
      </c>
      <c r="B163" s="41" t="s">
        <v>44</v>
      </c>
      <c r="C163" s="49" t="s">
        <v>74</v>
      </c>
      <c r="D163" s="46">
        <v>0</v>
      </c>
      <c r="E163" s="13">
        <v>0</v>
      </c>
      <c r="F163" s="13">
        <v>0</v>
      </c>
      <c r="G163" s="14">
        <v>3</v>
      </c>
      <c r="H163" s="14">
        <v>34</v>
      </c>
      <c r="I163" s="14">
        <v>0</v>
      </c>
      <c r="J163" s="14">
        <v>0</v>
      </c>
      <c r="K163" s="14">
        <f t="shared" si="2"/>
        <v>37</v>
      </c>
      <c r="L163" s="30"/>
    </row>
    <row r="164" spans="1:12" ht="15" x14ac:dyDescent="0.25">
      <c r="A164" s="10">
        <v>2018</v>
      </c>
      <c r="B164" s="41" t="s">
        <v>44</v>
      </c>
      <c r="C164" s="49" t="s">
        <v>8</v>
      </c>
      <c r="D164" s="46">
        <v>0</v>
      </c>
      <c r="E164" s="13">
        <v>0</v>
      </c>
      <c r="F164" s="13">
        <v>0</v>
      </c>
      <c r="G164" s="13">
        <v>7</v>
      </c>
      <c r="H164" s="13">
        <v>96</v>
      </c>
      <c r="I164" s="13">
        <v>0</v>
      </c>
      <c r="J164" s="13">
        <v>0</v>
      </c>
      <c r="K164" s="13">
        <f t="shared" si="2"/>
        <v>103</v>
      </c>
      <c r="L164" s="30"/>
    </row>
    <row r="165" spans="1:12" ht="15" x14ac:dyDescent="0.25">
      <c r="A165" s="10">
        <v>2018</v>
      </c>
      <c r="B165" s="41" t="s">
        <v>44</v>
      </c>
      <c r="C165" s="49" t="s">
        <v>75</v>
      </c>
      <c r="D165" s="46">
        <v>0</v>
      </c>
      <c r="E165" s="13">
        <v>0</v>
      </c>
      <c r="F165" s="13">
        <v>0</v>
      </c>
      <c r="G165" s="13">
        <v>0</v>
      </c>
      <c r="H165" s="13">
        <v>45</v>
      </c>
      <c r="I165" s="13">
        <v>0</v>
      </c>
      <c r="J165" s="13">
        <v>0</v>
      </c>
      <c r="K165" s="13">
        <f t="shared" si="2"/>
        <v>45</v>
      </c>
      <c r="L165" s="30"/>
    </row>
    <row r="166" spans="1:12" ht="15" x14ac:dyDescent="0.25">
      <c r="A166" s="10">
        <v>2018</v>
      </c>
      <c r="B166" s="41" t="s">
        <v>44</v>
      </c>
      <c r="C166" s="49" t="s">
        <v>27</v>
      </c>
      <c r="D166" s="46">
        <v>0</v>
      </c>
      <c r="E166" s="13">
        <v>0</v>
      </c>
      <c r="F166" s="13">
        <v>0</v>
      </c>
      <c r="G166" s="13">
        <v>0</v>
      </c>
      <c r="H166" s="13">
        <v>53</v>
      </c>
      <c r="I166" s="13">
        <v>0</v>
      </c>
      <c r="J166" s="13">
        <v>0</v>
      </c>
      <c r="K166" s="13">
        <f t="shared" si="2"/>
        <v>53</v>
      </c>
      <c r="L166" s="30"/>
    </row>
    <row r="167" spans="1:12" ht="15" x14ac:dyDescent="0.25">
      <c r="A167" s="10">
        <v>2018</v>
      </c>
      <c r="B167" s="41" t="s">
        <v>44</v>
      </c>
      <c r="C167" s="49" t="s">
        <v>6</v>
      </c>
      <c r="D167" s="46">
        <v>0</v>
      </c>
      <c r="E167" s="13">
        <v>0</v>
      </c>
      <c r="F167" s="13">
        <v>0</v>
      </c>
      <c r="G167" s="13">
        <v>172</v>
      </c>
      <c r="H167" s="13">
        <v>252</v>
      </c>
      <c r="I167" s="13">
        <v>8</v>
      </c>
      <c r="J167" s="13">
        <v>0</v>
      </c>
      <c r="K167" s="13">
        <f t="shared" si="2"/>
        <v>432</v>
      </c>
      <c r="L167" s="30"/>
    </row>
    <row r="168" spans="1:12" ht="15" x14ac:dyDescent="0.25">
      <c r="A168" s="10">
        <v>2018</v>
      </c>
      <c r="B168" s="41" t="s">
        <v>44</v>
      </c>
      <c r="C168" s="49" t="s">
        <v>41</v>
      </c>
      <c r="D168" s="46">
        <v>0</v>
      </c>
      <c r="E168" s="13">
        <v>0</v>
      </c>
      <c r="F168" s="13">
        <v>0</v>
      </c>
      <c r="G168" s="13">
        <v>2</v>
      </c>
      <c r="H168" s="13">
        <v>144</v>
      </c>
      <c r="I168" s="13">
        <v>0</v>
      </c>
      <c r="J168" s="13">
        <v>0</v>
      </c>
      <c r="K168" s="13">
        <f t="shared" si="2"/>
        <v>146</v>
      </c>
      <c r="L168" s="30"/>
    </row>
    <row r="169" spans="1:12" ht="15" x14ac:dyDescent="0.25">
      <c r="A169" s="10">
        <v>2018</v>
      </c>
      <c r="B169" s="41" t="s">
        <v>44</v>
      </c>
      <c r="C169" s="49" t="s">
        <v>9</v>
      </c>
      <c r="D169" s="46">
        <v>0</v>
      </c>
      <c r="E169" s="13">
        <v>0</v>
      </c>
      <c r="F169" s="13">
        <v>0</v>
      </c>
      <c r="G169" s="13">
        <v>0</v>
      </c>
      <c r="H169" s="13">
        <v>98</v>
      </c>
      <c r="I169" s="13">
        <v>1</v>
      </c>
      <c r="J169" s="13">
        <v>0</v>
      </c>
      <c r="K169" s="13">
        <f t="shared" si="2"/>
        <v>99</v>
      </c>
      <c r="L169" s="30"/>
    </row>
    <row r="170" spans="1:12" ht="15" x14ac:dyDescent="0.25">
      <c r="A170" s="10">
        <v>2018</v>
      </c>
      <c r="B170" s="41" t="s">
        <v>44</v>
      </c>
      <c r="C170" s="49" t="s">
        <v>76</v>
      </c>
      <c r="D170" s="46">
        <v>0</v>
      </c>
      <c r="E170" s="13">
        <v>0</v>
      </c>
      <c r="F170" s="13">
        <v>0</v>
      </c>
      <c r="G170" s="13">
        <v>0</v>
      </c>
      <c r="H170" s="13">
        <v>33</v>
      </c>
      <c r="I170" s="13">
        <v>0</v>
      </c>
      <c r="J170" s="13">
        <v>0</v>
      </c>
      <c r="K170" s="13">
        <f t="shared" si="2"/>
        <v>33</v>
      </c>
      <c r="L170" s="30"/>
    </row>
    <row r="171" spans="1:12" ht="15" x14ac:dyDescent="0.25">
      <c r="A171" s="10">
        <v>2018</v>
      </c>
      <c r="B171" s="41" t="s">
        <v>44</v>
      </c>
      <c r="C171" s="49" t="s">
        <v>16</v>
      </c>
      <c r="D171" s="46">
        <v>0</v>
      </c>
      <c r="E171" s="13">
        <v>0</v>
      </c>
      <c r="F171" s="13">
        <v>0</v>
      </c>
      <c r="G171" s="13">
        <v>0</v>
      </c>
      <c r="H171" s="13">
        <v>10</v>
      </c>
      <c r="I171" s="13">
        <v>0</v>
      </c>
      <c r="J171" s="13">
        <v>0</v>
      </c>
      <c r="K171" s="13">
        <f t="shared" si="2"/>
        <v>10</v>
      </c>
      <c r="L171" s="30"/>
    </row>
    <row r="172" spans="1:12" ht="15" x14ac:dyDescent="0.25">
      <c r="A172" s="10">
        <v>2018</v>
      </c>
      <c r="B172" s="41" t="s">
        <v>44</v>
      </c>
      <c r="C172" s="49" t="s">
        <v>34</v>
      </c>
      <c r="D172" s="46">
        <v>0</v>
      </c>
      <c r="E172" s="13">
        <v>0</v>
      </c>
      <c r="F172" s="13">
        <v>0</v>
      </c>
      <c r="G172" s="13">
        <v>0</v>
      </c>
      <c r="H172" s="13">
        <v>11</v>
      </c>
      <c r="I172" s="13">
        <v>0</v>
      </c>
      <c r="J172" s="13">
        <v>0</v>
      </c>
      <c r="K172" s="13">
        <f t="shared" si="2"/>
        <v>11</v>
      </c>
      <c r="L172" s="30"/>
    </row>
    <row r="173" spans="1:12" ht="30" x14ac:dyDescent="0.25">
      <c r="A173" s="10">
        <v>2018</v>
      </c>
      <c r="B173" s="41" t="s">
        <v>44</v>
      </c>
      <c r="C173" s="49" t="s">
        <v>77</v>
      </c>
      <c r="D173" s="46">
        <v>0</v>
      </c>
      <c r="E173" s="13">
        <v>0</v>
      </c>
      <c r="F173" s="13">
        <v>0</v>
      </c>
      <c r="G173" s="13">
        <v>0</v>
      </c>
      <c r="H173" s="13">
        <v>17</v>
      </c>
      <c r="I173" s="13">
        <v>0</v>
      </c>
      <c r="J173" s="13">
        <v>0</v>
      </c>
      <c r="K173" s="13">
        <f t="shared" si="2"/>
        <v>17</v>
      </c>
      <c r="L173" s="30"/>
    </row>
    <row r="174" spans="1:12" ht="15" x14ac:dyDescent="0.25">
      <c r="A174" s="10">
        <v>2018</v>
      </c>
      <c r="B174" s="41" t="s">
        <v>44</v>
      </c>
      <c r="C174" s="49" t="s">
        <v>78</v>
      </c>
      <c r="D174" s="46">
        <v>0</v>
      </c>
      <c r="E174" s="13">
        <v>0</v>
      </c>
      <c r="F174" s="13">
        <v>0</v>
      </c>
      <c r="G174" s="13">
        <v>0</v>
      </c>
      <c r="H174" s="13">
        <v>17</v>
      </c>
      <c r="I174" s="13">
        <v>0</v>
      </c>
      <c r="J174" s="13">
        <v>0</v>
      </c>
      <c r="K174" s="13">
        <f t="shared" si="2"/>
        <v>17</v>
      </c>
      <c r="L174" s="30"/>
    </row>
    <row r="175" spans="1:12" ht="15" x14ac:dyDescent="0.25">
      <c r="A175" s="14">
        <v>2019</v>
      </c>
      <c r="B175" s="42" t="s">
        <v>84</v>
      </c>
      <c r="C175" s="49" t="s">
        <v>29</v>
      </c>
      <c r="D175" s="46">
        <v>0</v>
      </c>
      <c r="E175" s="13">
        <v>0</v>
      </c>
      <c r="F175" s="13">
        <v>0</v>
      </c>
      <c r="G175" s="13">
        <v>7</v>
      </c>
      <c r="H175" s="13">
        <v>140</v>
      </c>
      <c r="I175" s="13">
        <v>0</v>
      </c>
      <c r="J175" s="13">
        <v>0</v>
      </c>
      <c r="K175" s="13">
        <f t="shared" si="2"/>
        <v>147</v>
      </c>
      <c r="L175" s="38">
        <v>1715</v>
      </c>
    </row>
    <row r="176" spans="1:12" ht="15" x14ac:dyDescent="0.25">
      <c r="A176" s="14">
        <v>2019</v>
      </c>
      <c r="B176" s="42" t="s">
        <v>84</v>
      </c>
      <c r="C176" s="49" t="s">
        <v>72</v>
      </c>
      <c r="D176" s="46">
        <v>0</v>
      </c>
      <c r="E176" s="13">
        <v>0</v>
      </c>
      <c r="F176" s="13">
        <v>0</v>
      </c>
      <c r="G176" s="13">
        <v>0</v>
      </c>
      <c r="H176" s="13">
        <v>31</v>
      </c>
      <c r="I176" s="13">
        <v>0</v>
      </c>
      <c r="J176" s="13">
        <v>0</v>
      </c>
      <c r="K176" s="13">
        <f t="shared" ref="K176:K211" si="3">SUM(D176:J176)</f>
        <v>31</v>
      </c>
      <c r="L176" s="38"/>
    </row>
    <row r="177" spans="1:12" ht="15" x14ac:dyDescent="0.25">
      <c r="A177" s="14">
        <v>2019</v>
      </c>
      <c r="B177" s="42" t="s">
        <v>84</v>
      </c>
      <c r="C177" s="49" t="s">
        <v>28</v>
      </c>
      <c r="D177" s="46">
        <v>0</v>
      </c>
      <c r="E177" s="13">
        <v>0</v>
      </c>
      <c r="F177" s="13">
        <v>0</v>
      </c>
      <c r="G177" s="13">
        <v>5</v>
      </c>
      <c r="H177" s="13">
        <v>160</v>
      </c>
      <c r="I177" s="13">
        <v>1</v>
      </c>
      <c r="J177" s="13">
        <v>0</v>
      </c>
      <c r="K177" s="13">
        <f t="shared" si="3"/>
        <v>166</v>
      </c>
      <c r="L177" s="38"/>
    </row>
    <row r="178" spans="1:12" ht="15" x14ac:dyDescent="0.25">
      <c r="A178" s="14">
        <v>2019</v>
      </c>
      <c r="B178" s="42" t="s">
        <v>84</v>
      </c>
      <c r="C178" s="49" t="s">
        <v>5</v>
      </c>
      <c r="D178" s="46">
        <v>0</v>
      </c>
      <c r="E178" s="13">
        <v>0</v>
      </c>
      <c r="F178" s="13">
        <v>0</v>
      </c>
      <c r="G178" s="13">
        <v>10</v>
      </c>
      <c r="H178" s="13">
        <v>161</v>
      </c>
      <c r="I178" s="13">
        <v>0</v>
      </c>
      <c r="J178" s="13">
        <v>0</v>
      </c>
      <c r="K178" s="13">
        <f t="shared" si="3"/>
        <v>171</v>
      </c>
      <c r="L178" s="38"/>
    </row>
    <row r="179" spans="1:12" ht="15" x14ac:dyDescent="0.25">
      <c r="A179" s="14">
        <v>2019</v>
      </c>
      <c r="B179" s="42" t="s">
        <v>84</v>
      </c>
      <c r="C179" s="49" t="s">
        <v>73</v>
      </c>
      <c r="D179" s="46">
        <v>0</v>
      </c>
      <c r="E179" s="13">
        <v>0</v>
      </c>
      <c r="F179" s="13">
        <v>0</v>
      </c>
      <c r="G179" s="13">
        <v>1</v>
      </c>
      <c r="H179" s="13">
        <v>107</v>
      </c>
      <c r="I179" s="13">
        <v>0</v>
      </c>
      <c r="J179" s="13">
        <v>0</v>
      </c>
      <c r="K179" s="13">
        <f t="shared" si="3"/>
        <v>108</v>
      </c>
      <c r="L179" s="38"/>
    </row>
    <row r="180" spans="1:12" ht="15" x14ac:dyDescent="0.25">
      <c r="A180" s="14">
        <v>2019</v>
      </c>
      <c r="B180" s="42" t="s">
        <v>84</v>
      </c>
      <c r="C180" s="49" t="s">
        <v>26</v>
      </c>
      <c r="D180" s="46">
        <v>0</v>
      </c>
      <c r="E180" s="13">
        <v>0</v>
      </c>
      <c r="F180" s="13">
        <v>0</v>
      </c>
      <c r="G180" s="13">
        <v>0</v>
      </c>
      <c r="H180" s="13">
        <v>146</v>
      </c>
      <c r="I180" s="13">
        <v>0</v>
      </c>
      <c r="J180" s="13">
        <v>0</v>
      </c>
      <c r="K180" s="13">
        <f t="shared" si="3"/>
        <v>146</v>
      </c>
      <c r="L180" s="38"/>
    </row>
    <row r="181" spans="1:12" ht="15" x14ac:dyDescent="0.25">
      <c r="A181" s="14">
        <v>2019</v>
      </c>
      <c r="B181" s="42" t="s">
        <v>84</v>
      </c>
      <c r="C181" s="49" t="s">
        <v>74</v>
      </c>
      <c r="D181" s="46">
        <v>0</v>
      </c>
      <c r="E181" s="13">
        <v>0</v>
      </c>
      <c r="F181" s="13">
        <v>0</v>
      </c>
      <c r="G181" s="13">
        <v>2</v>
      </c>
      <c r="H181" s="14">
        <v>71</v>
      </c>
      <c r="I181" s="13">
        <v>0</v>
      </c>
      <c r="J181" s="13">
        <v>0</v>
      </c>
      <c r="K181" s="13">
        <f t="shared" si="3"/>
        <v>73</v>
      </c>
      <c r="L181" s="38"/>
    </row>
    <row r="182" spans="1:12" ht="15" x14ac:dyDescent="0.25">
      <c r="A182" s="14">
        <v>2019</v>
      </c>
      <c r="B182" s="42" t="s">
        <v>84</v>
      </c>
      <c r="C182" s="49" t="s">
        <v>8</v>
      </c>
      <c r="D182" s="46">
        <v>0</v>
      </c>
      <c r="E182" s="13">
        <v>0</v>
      </c>
      <c r="F182" s="13">
        <v>0</v>
      </c>
      <c r="G182" s="13">
        <v>8</v>
      </c>
      <c r="H182" s="13">
        <v>100</v>
      </c>
      <c r="I182" s="13">
        <v>0</v>
      </c>
      <c r="J182" s="13">
        <v>0</v>
      </c>
      <c r="K182" s="13">
        <f t="shared" si="3"/>
        <v>108</v>
      </c>
      <c r="L182" s="38"/>
    </row>
    <row r="183" spans="1:12" ht="15" x14ac:dyDescent="0.25">
      <c r="A183" s="14">
        <v>2019</v>
      </c>
      <c r="B183" s="42" t="s">
        <v>84</v>
      </c>
      <c r="C183" s="49" t="s">
        <v>75</v>
      </c>
      <c r="D183" s="46">
        <v>0</v>
      </c>
      <c r="E183" s="13">
        <v>0</v>
      </c>
      <c r="F183" s="13">
        <v>0</v>
      </c>
      <c r="G183" s="13">
        <v>0</v>
      </c>
      <c r="H183" s="13">
        <v>35</v>
      </c>
      <c r="I183" s="13">
        <v>0</v>
      </c>
      <c r="J183" s="13">
        <v>0</v>
      </c>
      <c r="K183" s="13">
        <f t="shared" si="3"/>
        <v>35</v>
      </c>
      <c r="L183" s="38"/>
    </row>
    <row r="184" spans="1:12" ht="15" x14ac:dyDescent="0.25">
      <c r="A184" s="14">
        <v>2019</v>
      </c>
      <c r="B184" s="42" t="s">
        <v>84</v>
      </c>
      <c r="C184" s="49" t="s">
        <v>27</v>
      </c>
      <c r="D184" s="46">
        <v>0</v>
      </c>
      <c r="E184" s="13">
        <v>0</v>
      </c>
      <c r="F184" s="13">
        <v>0</v>
      </c>
      <c r="G184" s="13">
        <v>0</v>
      </c>
      <c r="H184" s="13">
        <v>42</v>
      </c>
      <c r="I184" s="13">
        <v>0</v>
      </c>
      <c r="J184" s="13">
        <v>0</v>
      </c>
      <c r="K184" s="13">
        <f t="shared" si="3"/>
        <v>42</v>
      </c>
      <c r="L184" s="38"/>
    </row>
    <row r="185" spans="1:12" ht="15" x14ac:dyDescent="0.25">
      <c r="A185" s="14">
        <v>2019</v>
      </c>
      <c r="B185" s="42" t="s">
        <v>84</v>
      </c>
      <c r="C185" s="49" t="s">
        <v>6</v>
      </c>
      <c r="D185" s="46">
        <v>0</v>
      </c>
      <c r="E185" s="13">
        <v>0</v>
      </c>
      <c r="F185" s="13">
        <v>0</v>
      </c>
      <c r="G185" s="13">
        <v>134</v>
      </c>
      <c r="H185" s="13">
        <v>243</v>
      </c>
      <c r="I185" s="13">
        <v>1</v>
      </c>
      <c r="J185" s="13">
        <v>0</v>
      </c>
      <c r="K185" s="13">
        <f t="shared" si="3"/>
        <v>378</v>
      </c>
      <c r="L185" s="38"/>
    </row>
    <row r="186" spans="1:12" ht="15" x14ac:dyDescent="0.25">
      <c r="A186" s="14">
        <v>2019</v>
      </c>
      <c r="B186" s="42" t="s">
        <v>84</v>
      </c>
      <c r="C186" s="49" t="s">
        <v>41</v>
      </c>
      <c r="D186" s="47">
        <v>0</v>
      </c>
      <c r="E186" s="14">
        <v>0</v>
      </c>
      <c r="F186" s="14">
        <v>0</v>
      </c>
      <c r="G186" s="14">
        <v>1</v>
      </c>
      <c r="H186" s="14">
        <v>99</v>
      </c>
      <c r="I186" s="14">
        <v>0</v>
      </c>
      <c r="J186" s="14">
        <v>0</v>
      </c>
      <c r="K186" s="14">
        <f t="shared" si="3"/>
        <v>100</v>
      </c>
      <c r="L186" s="38"/>
    </row>
    <row r="187" spans="1:12" ht="15" x14ac:dyDescent="0.25">
      <c r="A187" s="14">
        <v>2019</v>
      </c>
      <c r="B187" s="42" t="s">
        <v>84</v>
      </c>
      <c r="C187" s="49" t="s">
        <v>9</v>
      </c>
      <c r="D187" s="46">
        <v>0</v>
      </c>
      <c r="E187" s="13">
        <v>0</v>
      </c>
      <c r="F187" s="13">
        <v>0</v>
      </c>
      <c r="G187" s="13">
        <v>2</v>
      </c>
      <c r="H187" s="13">
        <v>86</v>
      </c>
      <c r="I187" s="13">
        <v>0</v>
      </c>
      <c r="J187" s="13">
        <v>0</v>
      </c>
      <c r="K187" s="13">
        <f t="shared" si="3"/>
        <v>88</v>
      </c>
      <c r="L187" s="38"/>
    </row>
    <row r="188" spans="1:12" ht="15" x14ac:dyDescent="0.25">
      <c r="A188" s="14">
        <v>2019</v>
      </c>
      <c r="B188" s="42" t="s">
        <v>84</v>
      </c>
      <c r="C188" s="49" t="s">
        <v>76</v>
      </c>
      <c r="D188" s="46">
        <v>0</v>
      </c>
      <c r="E188" s="13">
        <v>0</v>
      </c>
      <c r="F188" s="13">
        <v>0</v>
      </c>
      <c r="G188" s="13">
        <v>0</v>
      </c>
      <c r="H188" s="13">
        <v>60</v>
      </c>
      <c r="I188" s="13">
        <v>0</v>
      </c>
      <c r="J188" s="13">
        <v>0</v>
      </c>
      <c r="K188" s="13">
        <f t="shared" si="3"/>
        <v>60</v>
      </c>
      <c r="L188" s="38"/>
    </row>
    <row r="189" spans="1:12" ht="15" x14ac:dyDescent="0.25">
      <c r="A189" s="14">
        <v>2019</v>
      </c>
      <c r="B189" s="42" t="s">
        <v>84</v>
      </c>
      <c r="C189" s="49" t="s">
        <v>16</v>
      </c>
      <c r="D189" s="46">
        <v>0</v>
      </c>
      <c r="E189" s="13">
        <v>0</v>
      </c>
      <c r="F189" s="13">
        <v>0</v>
      </c>
      <c r="G189" s="13">
        <v>0</v>
      </c>
      <c r="H189" s="13">
        <v>15</v>
      </c>
      <c r="I189" s="13">
        <v>0</v>
      </c>
      <c r="J189" s="13">
        <v>0</v>
      </c>
      <c r="K189" s="13">
        <f t="shared" si="3"/>
        <v>15</v>
      </c>
      <c r="L189" s="38"/>
    </row>
    <row r="190" spans="1:12" ht="15" x14ac:dyDescent="0.25">
      <c r="A190" s="14">
        <v>2019</v>
      </c>
      <c r="B190" s="42" t="s">
        <v>84</v>
      </c>
      <c r="C190" s="49" t="s">
        <v>34</v>
      </c>
      <c r="D190" s="46">
        <v>0</v>
      </c>
      <c r="E190" s="13">
        <v>0</v>
      </c>
      <c r="F190" s="13">
        <v>0</v>
      </c>
      <c r="G190" s="13">
        <v>0</v>
      </c>
      <c r="H190" s="13">
        <v>13</v>
      </c>
      <c r="I190" s="13">
        <v>0</v>
      </c>
      <c r="J190" s="13">
        <v>0</v>
      </c>
      <c r="K190" s="13">
        <f t="shared" si="3"/>
        <v>13</v>
      </c>
      <c r="L190" s="38"/>
    </row>
    <row r="191" spans="1:12" ht="30" x14ac:dyDescent="0.25">
      <c r="A191" s="14">
        <v>2019</v>
      </c>
      <c r="B191" s="42" t="s">
        <v>84</v>
      </c>
      <c r="C191" s="49" t="s">
        <v>77</v>
      </c>
      <c r="D191" s="46">
        <v>0</v>
      </c>
      <c r="E191" s="13">
        <v>0</v>
      </c>
      <c r="F191" s="13">
        <v>0</v>
      </c>
      <c r="G191" s="13">
        <v>1</v>
      </c>
      <c r="H191" s="13">
        <v>25</v>
      </c>
      <c r="I191" s="13">
        <v>0</v>
      </c>
      <c r="J191" s="13">
        <v>0</v>
      </c>
      <c r="K191" s="13">
        <f t="shared" si="3"/>
        <v>26</v>
      </c>
      <c r="L191" s="38"/>
    </row>
    <row r="192" spans="1:12" ht="15" x14ac:dyDescent="0.25">
      <c r="A192" s="14">
        <v>2019</v>
      </c>
      <c r="B192" s="42" t="s">
        <v>84</v>
      </c>
      <c r="C192" s="49" t="s">
        <v>78</v>
      </c>
      <c r="D192" s="46">
        <v>0</v>
      </c>
      <c r="E192" s="13">
        <v>0</v>
      </c>
      <c r="F192" s="13">
        <v>0</v>
      </c>
      <c r="G192" s="13">
        <v>0</v>
      </c>
      <c r="H192" s="13">
        <v>7</v>
      </c>
      <c r="I192" s="13">
        <v>0</v>
      </c>
      <c r="J192" s="13">
        <v>0</v>
      </c>
      <c r="K192" s="13">
        <f t="shared" si="3"/>
        <v>7</v>
      </c>
      <c r="L192" s="38"/>
    </row>
    <row r="193" spans="1:12" ht="15" x14ac:dyDescent="0.25">
      <c r="A193" s="14">
        <v>2019</v>
      </c>
      <c r="B193" s="42" t="s">
        <v>84</v>
      </c>
      <c r="C193" s="49" t="s">
        <v>79</v>
      </c>
      <c r="D193" s="46">
        <v>0</v>
      </c>
      <c r="E193" s="13">
        <v>0</v>
      </c>
      <c r="F193" s="13">
        <v>0</v>
      </c>
      <c r="G193" s="13">
        <v>0</v>
      </c>
      <c r="H193" s="13">
        <v>1</v>
      </c>
      <c r="I193" s="13">
        <v>0</v>
      </c>
      <c r="J193" s="13">
        <v>0</v>
      </c>
      <c r="K193" s="13">
        <f t="shared" si="3"/>
        <v>1</v>
      </c>
      <c r="L193" s="38"/>
    </row>
    <row r="194" spans="1:12" ht="15" x14ac:dyDescent="0.25">
      <c r="A194" s="10">
        <v>2020</v>
      </c>
      <c r="B194" s="41" t="s">
        <v>45</v>
      </c>
      <c r="C194" s="49" t="s">
        <v>29</v>
      </c>
      <c r="D194" s="46">
        <v>0</v>
      </c>
      <c r="E194" s="13">
        <v>0</v>
      </c>
      <c r="F194" s="13">
        <v>0</v>
      </c>
      <c r="G194" s="13">
        <v>2</v>
      </c>
      <c r="H194" s="13">
        <v>106</v>
      </c>
      <c r="I194" s="13">
        <v>2</v>
      </c>
      <c r="J194" s="13">
        <v>0</v>
      </c>
      <c r="K194" s="13">
        <f t="shared" si="3"/>
        <v>110</v>
      </c>
      <c r="L194" s="30">
        <v>1305</v>
      </c>
    </row>
    <row r="195" spans="1:12" ht="15" x14ac:dyDescent="0.25">
      <c r="A195" s="10">
        <v>2020</v>
      </c>
      <c r="B195" s="41" t="s">
        <v>45</v>
      </c>
      <c r="C195" s="49" t="s">
        <v>72</v>
      </c>
      <c r="D195" s="46">
        <v>0</v>
      </c>
      <c r="E195" s="13">
        <v>0</v>
      </c>
      <c r="F195" s="13">
        <v>0</v>
      </c>
      <c r="G195" s="13">
        <v>0</v>
      </c>
      <c r="H195" s="13">
        <v>19</v>
      </c>
      <c r="I195" s="13">
        <v>0</v>
      </c>
      <c r="J195" s="13">
        <v>0</v>
      </c>
      <c r="K195" s="13">
        <f t="shared" si="3"/>
        <v>19</v>
      </c>
      <c r="L195" s="30"/>
    </row>
    <row r="196" spans="1:12" ht="15" x14ac:dyDescent="0.25">
      <c r="A196" s="10">
        <v>2020</v>
      </c>
      <c r="B196" s="41" t="s">
        <v>45</v>
      </c>
      <c r="C196" s="49" t="s">
        <v>28</v>
      </c>
      <c r="D196" s="46">
        <v>0</v>
      </c>
      <c r="E196" s="13">
        <v>0</v>
      </c>
      <c r="F196" s="13">
        <v>0</v>
      </c>
      <c r="G196" s="13">
        <v>16</v>
      </c>
      <c r="H196" s="13">
        <v>123</v>
      </c>
      <c r="I196" s="13">
        <v>0</v>
      </c>
      <c r="J196" s="13">
        <v>0</v>
      </c>
      <c r="K196" s="13">
        <f t="shared" si="3"/>
        <v>139</v>
      </c>
      <c r="L196" s="30"/>
    </row>
    <row r="197" spans="1:12" ht="15" x14ac:dyDescent="0.25">
      <c r="A197" s="10">
        <v>2020</v>
      </c>
      <c r="B197" s="41" t="s">
        <v>45</v>
      </c>
      <c r="C197" s="49" t="s">
        <v>5</v>
      </c>
      <c r="D197" s="46">
        <v>0</v>
      </c>
      <c r="E197" s="13">
        <v>0</v>
      </c>
      <c r="F197" s="13">
        <v>0</v>
      </c>
      <c r="G197" s="13">
        <v>6</v>
      </c>
      <c r="H197" s="13">
        <v>99</v>
      </c>
      <c r="I197" s="13">
        <v>0</v>
      </c>
      <c r="J197" s="13">
        <v>0</v>
      </c>
      <c r="K197" s="13">
        <f t="shared" si="3"/>
        <v>105</v>
      </c>
      <c r="L197" s="30"/>
    </row>
    <row r="198" spans="1:12" ht="15" x14ac:dyDescent="0.25">
      <c r="A198" s="10">
        <v>2020</v>
      </c>
      <c r="B198" s="41" t="s">
        <v>45</v>
      </c>
      <c r="C198" s="49" t="s">
        <v>73</v>
      </c>
      <c r="D198" s="46">
        <v>0</v>
      </c>
      <c r="E198" s="13">
        <v>0</v>
      </c>
      <c r="F198" s="13">
        <v>0</v>
      </c>
      <c r="G198" s="13">
        <v>1</v>
      </c>
      <c r="H198" s="13">
        <v>70</v>
      </c>
      <c r="I198" s="13">
        <v>1</v>
      </c>
      <c r="J198" s="13">
        <v>0</v>
      </c>
      <c r="K198" s="13">
        <f t="shared" si="3"/>
        <v>72</v>
      </c>
      <c r="L198" s="30"/>
    </row>
    <row r="199" spans="1:12" ht="15" x14ac:dyDescent="0.25">
      <c r="A199" s="10">
        <v>2020</v>
      </c>
      <c r="B199" s="41" t="s">
        <v>45</v>
      </c>
      <c r="C199" s="49" t="s">
        <v>26</v>
      </c>
      <c r="D199" s="46">
        <v>0</v>
      </c>
      <c r="E199" s="13">
        <v>0</v>
      </c>
      <c r="F199" s="13">
        <v>0</v>
      </c>
      <c r="G199" s="13">
        <v>1</v>
      </c>
      <c r="H199" s="13">
        <v>114</v>
      </c>
      <c r="I199" s="13">
        <v>0</v>
      </c>
      <c r="J199" s="13">
        <v>0</v>
      </c>
      <c r="K199" s="13">
        <f t="shared" si="3"/>
        <v>115</v>
      </c>
      <c r="L199" s="30"/>
    </row>
    <row r="200" spans="1:12" ht="15" x14ac:dyDescent="0.25">
      <c r="A200" s="10">
        <v>2020</v>
      </c>
      <c r="B200" s="41" t="s">
        <v>45</v>
      </c>
      <c r="C200" s="49" t="s">
        <v>74</v>
      </c>
      <c r="D200" s="46">
        <v>0</v>
      </c>
      <c r="E200" s="13">
        <v>0</v>
      </c>
      <c r="F200" s="13">
        <v>0</v>
      </c>
      <c r="G200" s="14">
        <v>0</v>
      </c>
      <c r="H200" s="14">
        <v>39</v>
      </c>
      <c r="I200" s="14">
        <v>0</v>
      </c>
      <c r="J200" s="14">
        <v>0</v>
      </c>
      <c r="K200" s="14">
        <f t="shared" si="3"/>
        <v>39</v>
      </c>
      <c r="L200" s="30"/>
    </row>
    <row r="201" spans="1:12" ht="15" x14ac:dyDescent="0.25">
      <c r="A201" s="10">
        <v>2020</v>
      </c>
      <c r="B201" s="41" t="s">
        <v>45</v>
      </c>
      <c r="C201" s="49" t="s">
        <v>8</v>
      </c>
      <c r="D201" s="46">
        <v>0</v>
      </c>
      <c r="E201" s="13">
        <v>0</v>
      </c>
      <c r="F201" s="13">
        <v>0</v>
      </c>
      <c r="G201" s="13">
        <v>1</v>
      </c>
      <c r="H201" s="13">
        <v>80</v>
      </c>
      <c r="I201" s="13">
        <v>1</v>
      </c>
      <c r="J201" s="13">
        <v>0</v>
      </c>
      <c r="K201" s="13">
        <f t="shared" si="3"/>
        <v>82</v>
      </c>
      <c r="L201" s="30"/>
    </row>
    <row r="202" spans="1:12" ht="15" x14ac:dyDescent="0.25">
      <c r="A202" s="10">
        <v>2020</v>
      </c>
      <c r="B202" s="41" t="s">
        <v>45</v>
      </c>
      <c r="C202" s="49" t="s">
        <v>75</v>
      </c>
      <c r="D202" s="46">
        <v>0</v>
      </c>
      <c r="E202" s="13">
        <v>0</v>
      </c>
      <c r="F202" s="13">
        <v>0</v>
      </c>
      <c r="G202" s="13">
        <v>0</v>
      </c>
      <c r="H202" s="13">
        <v>26</v>
      </c>
      <c r="I202" s="13">
        <v>0</v>
      </c>
      <c r="J202" s="13">
        <v>0</v>
      </c>
      <c r="K202" s="13">
        <f t="shared" si="3"/>
        <v>26</v>
      </c>
      <c r="L202" s="30"/>
    </row>
    <row r="203" spans="1:12" ht="15" x14ac:dyDescent="0.25">
      <c r="A203" s="10">
        <v>2020</v>
      </c>
      <c r="B203" s="41" t="s">
        <v>45</v>
      </c>
      <c r="C203" s="49" t="s">
        <v>27</v>
      </c>
      <c r="D203" s="46">
        <v>0</v>
      </c>
      <c r="E203" s="13">
        <v>0</v>
      </c>
      <c r="F203" s="13">
        <v>0</v>
      </c>
      <c r="G203" s="13">
        <v>1</v>
      </c>
      <c r="H203" s="13">
        <v>53</v>
      </c>
      <c r="I203" s="13">
        <v>0</v>
      </c>
      <c r="J203" s="13">
        <v>0</v>
      </c>
      <c r="K203" s="13">
        <f t="shared" si="3"/>
        <v>54</v>
      </c>
      <c r="L203" s="30"/>
    </row>
    <row r="204" spans="1:12" ht="15" x14ac:dyDescent="0.25">
      <c r="A204" s="10">
        <v>2020</v>
      </c>
      <c r="B204" s="41" t="s">
        <v>45</v>
      </c>
      <c r="C204" s="49" t="s">
        <v>6</v>
      </c>
      <c r="D204" s="46">
        <v>0</v>
      </c>
      <c r="E204" s="13">
        <v>0</v>
      </c>
      <c r="F204" s="13">
        <v>0</v>
      </c>
      <c r="G204" s="13">
        <v>62</v>
      </c>
      <c r="H204" s="13">
        <v>179</v>
      </c>
      <c r="I204" s="13">
        <v>23</v>
      </c>
      <c r="J204" s="13">
        <v>0</v>
      </c>
      <c r="K204" s="13">
        <f t="shared" si="3"/>
        <v>264</v>
      </c>
      <c r="L204" s="30"/>
    </row>
    <row r="205" spans="1:12" ht="15" x14ac:dyDescent="0.25">
      <c r="A205" s="10">
        <v>2020</v>
      </c>
      <c r="B205" s="41" t="s">
        <v>45</v>
      </c>
      <c r="C205" s="49" t="s">
        <v>41</v>
      </c>
      <c r="D205" s="46">
        <v>0</v>
      </c>
      <c r="E205" s="13">
        <v>0</v>
      </c>
      <c r="F205" s="13">
        <v>0</v>
      </c>
      <c r="G205" s="13">
        <v>0</v>
      </c>
      <c r="H205" s="13">
        <v>70</v>
      </c>
      <c r="I205" s="13">
        <v>0</v>
      </c>
      <c r="J205" s="13">
        <v>0</v>
      </c>
      <c r="K205" s="13">
        <f t="shared" si="3"/>
        <v>70</v>
      </c>
      <c r="L205" s="30"/>
    </row>
    <row r="206" spans="1:12" ht="15" x14ac:dyDescent="0.25">
      <c r="A206" s="10">
        <v>2020</v>
      </c>
      <c r="B206" s="41" t="s">
        <v>45</v>
      </c>
      <c r="C206" s="49" t="s">
        <v>9</v>
      </c>
      <c r="D206" s="46">
        <v>0</v>
      </c>
      <c r="E206" s="13">
        <v>0</v>
      </c>
      <c r="F206" s="13">
        <v>0</v>
      </c>
      <c r="G206" s="13">
        <v>12</v>
      </c>
      <c r="H206" s="13">
        <v>75</v>
      </c>
      <c r="I206" s="13">
        <v>0</v>
      </c>
      <c r="J206" s="13">
        <v>0</v>
      </c>
      <c r="K206" s="13">
        <f t="shared" si="3"/>
        <v>87</v>
      </c>
      <c r="L206" s="30"/>
    </row>
    <row r="207" spans="1:12" ht="15" x14ac:dyDescent="0.25">
      <c r="A207" s="10">
        <v>2020</v>
      </c>
      <c r="B207" s="41" t="s">
        <v>45</v>
      </c>
      <c r="C207" s="49" t="s">
        <v>76</v>
      </c>
      <c r="D207" s="46">
        <v>0</v>
      </c>
      <c r="E207" s="13">
        <v>0</v>
      </c>
      <c r="F207" s="13">
        <v>0</v>
      </c>
      <c r="G207" s="13">
        <v>0</v>
      </c>
      <c r="H207" s="13">
        <v>16</v>
      </c>
      <c r="I207" s="13">
        <v>0</v>
      </c>
      <c r="J207" s="13">
        <v>0</v>
      </c>
      <c r="K207" s="13">
        <f t="shared" si="3"/>
        <v>16</v>
      </c>
      <c r="L207" s="30"/>
    </row>
    <row r="208" spans="1:12" ht="15" x14ac:dyDescent="0.25">
      <c r="A208" s="10">
        <v>2020</v>
      </c>
      <c r="B208" s="41" t="s">
        <v>45</v>
      </c>
      <c r="C208" s="49" t="s">
        <v>16</v>
      </c>
      <c r="D208" s="46">
        <v>0</v>
      </c>
      <c r="E208" s="13">
        <v>0</v>
      </c>
      <c r="F208" s="13">
        <v>0</v>
      </c>
      <c r="G208" s="13">
        <v>0</v>
      </c>
      <c r="H208" s="13">
        <v>10</v>
      </c>
      <c r="I208" s="13">
        <v>0</v>
      </c>
      <c r="J208" s="13">
        <v>0</v>
      </c>
      <c r="K208" s="13">
        <f t="shared" si="3"/>
        <v>10</v>
      </c>
      <c r="L208" s="30"/>
    </row>
    <row r="209" spans="1:12" ht="15" x14ac:dyDescent="0.25">
      <c r="A209" s="10">
        <v>2020</v>
      </c>
      <c r="B209" s="41" t="s">
        <v>45</v>
      </c>
      <c r="C209" s="49" t="s">
        <v>34</v>
      </c>
      <c r="D209" s="46">
        <v>0</v>
      </c>
      <c r="E209" s="13">
        <v>0</v>
      </c>
      <c r="F209" s="13">
        <v>0</v>
      </c>
      <c r="G209" s="13">
        <v>0</v>
      </c>
      <c r="H209" s="13">
        <v>9</v>
      </c>
      <c r="I209" s="13">
        <v>0</v>
      </c>
      <c r="J209" s="13">
        <v>0</v>
      </c>
      <c r="K209" s="13">
        <f t="shared" si="3"/>
        <v>9</v>
      </c>
      <c r="L209" s="30"/>
    </row>
    <row r="210" spans="1:12" ht="30" x14ac:dyDescent="0.25">
      <c r="A210" s="10">
        <v>2020</v>
      </c>
      <c r="B210" s="41" t="s">
        <v>45</v>
      </c>
      <c r="C210" s="49" t="s">
        <v>77</v>
      </c>
      <c r="D210" s="46">
        <v>0</v>
      </c>
      <c r="E210" s="13">
        <v>0</v>
      </c>
      <c r="F210" s="13">
        <v>0</v>
      </c>
      <c r="G210" s="13">
        <v>0</v>
      </c>
      <c r="H210" s="13">
        <v>19</v>
      </c>
      <c r="I210" s="13">
        <v>0</v>
      </c>
      <c r="J210" s="13">
        <v>0</v>
      </c>
      <c r="K210" s="13">
        <f t="shared" si="3"/>
        <v>19</v>
      </c>
      <c r="L210" s="30"/>
    </row>
    <row r="211" spans="1:12" ht="15" x14ac:dyDescent="0.25">
      <c r="A211" s="10">
        <v>2020</v>
      </c>
      <c r="B211" s="41" t="s">
        <v>45</v>
      </c>
      <c r="C211" s="49" t="s">
        <v>78</v>
      </c>
      <c r="D211" s="46">
        <v>0</v>
      </c>
      <c r="E211" s="13">
        <v>0</v>
      </c>
      <c r="F211" s="13">
        <v>0</v>
      </c>
      <c r="G211" s="13">
        <v>0</v>
      </c>
      <c r="H211" s="13">
        <v>16</v>
      </c>
      <c r="I211" s="13">
        <v>0</v>
      </c>
      <c r="J211" s="13">
        <v>0</v>
      </c>
      <c r="K211" s="13">
        <f t="shared" si="3"/>
        <v>16</v>
      </c>
      <c r="L211" s="30"/>
    </row>
    <row r="212" spans="1:12" ht="15" x14ac:dyDescent="0.25">
      <c r="A212" s="10">
        <v>2020</v>
      </c>
      <c r="B212" s="40" t="s">
        <v>45</v>
      </c>
      <c r="C212" s="49" t="s">
        <v>79</v>
      </c>
      <c r="D212" s="46">
        <v>0</v>
      </c>
      <c r="E212" s="13">
        <v>0</v>
      </c>
      <c r="F212" s="13">
        <v>0</v>
      </c>
      <c r="G212" s="13">
        <v>0</v>
      </c>
      <c r="H212" s="10">
        <v>4</v>
      </c>
      <c r="I212" s="10">
        <v>0</v>
      </c>
      <c r="J212" s="13">
        <v>0</v>
      </c>
      <c r="K212" s="10">
        <f>SUM(D212:J212)</f>
        <v>4</v>
      </c>
      <c r="L212" s="30"/>
    </row>
    <row r="213" spans="1:12" ht="15" x14ac:dyDescent="0.25">
      <c r="A213" s="10">
        <v>2020</v>
      </c>
      <c r="B213" s="40" t="s">
        <v>45</v>
      </c>
      <c r="C213" s="49" t="s">
        <v>80</v>
      </c>
      <c r="D213" s="46">
        <v>0</v>
      </c>
      <c r="E213" s="13">
        <v>0</v>
      </c>
      <c r="F213" s="13">
        <v>0</v>
      </c>
      <c r="G213" s="13">
        <v>0</v>
      </c>
      <c r="H213" s="10">
        <v>48</v>
      </c>
      <c r="I213" s="10">
        <v>1</v>
      </c>
      <c r="J213" s="13">
        <v>0</v>
      </c>
      <c r="K213" s="10">
        <f>SUM(D213:J213)</f>
        <v>49</v>
      </c>
      <c r="L213" s="30"/>
    </row>
    <row r="214" spans="1:12" ht="15" x14ac:dyDescent="0.25">
      <c r="A214" s="10">
        <v>2020</v>
      </c>
      <c r="B214" s="40" t="s">
        <v>45</v>
      </c>
      <c r="C214" s="49" t="s">
        <v>81</v>
      </c>
      <c r="D214" s="46">
        <v>0</v>
      </c>
      <c r="E214" s="13">
        <v>0</v>
      </c>
      <c r="F214" s="13">
        <v>0</v>
      </c>
      <c r="G214" s="13">
        <v>0</v>
      </c>
      <c r="H214" s="10">
        <v>0</v>
      </c>
      <c r="I214" s="10">
        <v>0</v>
      </c>
      <c r="J214" s="13">
        <v>0</v>
      </c>
      <c r="K214" s="10">
        <f>SUM(D214:J214)</f>
        <v>0</v>
      </c>
      <c r="L214" s="30"/>
    </row>
    <row r="215" spans="1:12" ht="15" x14ac:dyDescent="0.25">
      <c r="A215" s="10">
        <v>2021</v>
      </c>
      <c r="B215" s="41" t="s">
        <v>46</v>
      </c>
      <c r="C215" s="49" t="s">
        <v>29</v>
      </c>
      <c r="D215" s="46">
        <v>0</v>
      </c>
      <c r="E215" s="13">
        <v>0</v>
      </c>
      <c r="F215" s="13">
        <v>0</v>
      </c>
      <c r="G215" s="13">
        <v>8</v>
      </c>
      <c r="H215" s="13">
        <v>153</v>
      </c>
      <c r="I215" s="13">
        <v>2</v>
      </c>
      <c r="J215" s="13">
        <v>0</v>
      </c>
      <c r="K215" s="13">
        <v>163</v>
      </c>
      <c r="L215" s="30">
        <v>1949</v>
      </c>
    </row>
    <row r="216" spans="1:12" ht="15" x14ac:dyDescent="0.25">
      <c r="A216" s="10">
        <v>2021</v>
      </c>
      <c r="B216" s="41" t="s">
        <v>46</v>
      </c>
      <c r="C216" s="49" t="s">
        <v>72</v>
      </c>
      <c r="D216" s="46">
        <v>0</v>
      </c>
      <c r="E216" s="13">
        <v>0</v>
      </c>
      <c r="F216" s="13">
        <v>0</v>
      </c>
      <c r="G216" s="13">
        <v>0</v>
      </c>
      <c r="H216" s="13">
        <v>249</v>
      </c>
      <c r="I216" s="13">
        <v>1</v>
      </c>
      <c r="J216" s="13">
        <v>0</v>
      </c>
      <c r="K216" s="13">
        <f t="shared" ref="K216:K232" si="4">SUM(D216:J216)</f>
        <v>250</v>
      </c>
      <c r="L216" s="30"/>
    </row>
    <row r="217" spans="1:12" ht="15" x14ac:dyDescent="0.25">
      <c r="A217" s="10">
        <v>2021</v>
      </c>
      <c r="B217" s="41" t="s">
        <v>46</v>
      </c>
      <c r="C217" s="49" t="s">
        <v>28</v>
      </c>
      <c r="D217" s="46">
        <v>0</v>
      </c>
      <c r="E217" s="13">
        <v>0</v>
      </c>
      <c r="F217" s="13">
        <v>0</v>
      </c>
      <c r="G217" s="13">
        <v>14</v>
      </c>
      <c r="H217" s="13">
        <v>127</v>
      </c>
      <c r="I217" s="13">
        <v>0</v>
      </c>
      <c r="J217" s="13">
        <v>0</v>
      </c>
      <c r="K217" s="13">
        <f t="shared" si="4"/>
        <v>141</v>
      </c>
      <c r="L217" s="30"/>
    </row>
    <row r="218" spans="1:12" ht="15" x14ac:dyDescent="0.25">
      <c r="A218" s="10">
        <v>2021</v>
      </c>
      <c r="B218" s="41" t="s">
        <v>46</v>
      </c>
      <c r="C218" s="49" t="s">
        <v>5</v>
      </c>
      <c r="D218" s="46">
        <v>0</v>
      </c>
      <c r="E218" s="13">
        <v>0</v>
      </c>
      <c r="F218" s="13">
        <v>0</v>
      </c>
      <c r="G218" s="13">
        <v>2</v>
      </c>
      <c r="H218" s="13">
        <v>161</v>
      </c>
      <c r="I218" s="13">
        <v>1</v>
      </c>
      <c r="J218" s="13">
        <v>0</v>
      </c>
      <c r="K218" s="13">
        <f t="shared" si="4"/>
        <v>164</v>
      </c>
      <c r="L218" s="30"/>
    </row>
    <row r="219" spans="1:12" ht="15" x14ac:dyDescent="0.25">
      <c r="A219" s="10">
        <v>2021</v>
      </c>
      <c r="B219" s="41" t="s">
        <v>46</v>
      </c>
      <c r="C219" s="49" t="s">
        <v>73</v>
      </c>
      <c r="D219" s="46">
        <v>0</v>
      </c>
      <c r="E219" s="13">
        <v>0</v>
      </c>
      <c r="F219" s="13">
        <v>0</v>
      </c>
      <c r="G219" s="13">
        <v>1</v>
      </c>
      <c r="H219" s="13">
        <v>99</v>
      </c>
      <c r="I219" s="13">
        <v>0</v>
      </c>
      <c r="J219" s="13">
        <v>0</v>
      </c>
      <c r="K219" s="13">
        <f t="shared" si="4"/>
        <v>100</v>
      </c>
      <c r="L219" s="30"/>
    </row>
    <row r="220" spans="1:12" ht="15" x14ac:dyDescent="0.25">
      <c r="A220" s="10">
        <v>2021</v>
      </c>
      <c r="B220" s="41" t="s">
        <v>46</v>
      </c>
      <c r="C220" s="49" t="s">
        <v>26</v>
      </c>
      <c r="D220" s="46">
        <v>0</v>
      </c>
      <c r="E220" s="13">
        <v>0</v>
      </c>
      <c r="F220" s="13">
        <v>0</v>
      </c>
      <c r="G220" s="13">
        <v>0</v>
      </c>
      <c r="H220" s="13">
        <v>130</v>
      </c>
      <c r="I220" s="13">
        <v>0</v>
      </c>
      <c r="J220" s="13">
        <v>0</v>
      </c>
      <c r="K220" s="13">
        <f t="shared" si="4"/>
        <v>130</v>
      </c>
      <c r="L220" s="30"/>
    </row>
    <row r="221" spans="1:12" ht="15" x14ac:dyDescent="0.25">
      <c r="A221" s="10">
        <v>2021</v>
      </c>
      <c r="B221" s="41" t="s">
        <v>46</v>
      </c>
      <c r="C221" s="49" t="s">
        <v>74</v>
      </c>
      <c r="D221" s="46">
        <v>0</v>
      </c>
      <c r="E221" s="13">
        <v>0</v>
      </c>
      <c r="F221" s="13">
        <v>0</v>
      </c>
      <c r="G221" s="14">
        <v>0</v>
      </c>
      <c r="H221" s="14">
        <v>73</v>
      </c>
      <c r="I221" s="14">
        <v>0</v>
      </c>
      <c r="J221" s="14">
        <v>0</v>
      </c>
      <c r="K221" s="14">
        <f t="shared" si="4"/>
        <v>73</v>
      </c>
      <c r="L221" s="30"/>
    </row>
    <row r="222" spans="1:12" ht="15" x14ac:dyDescent="0.25">
      <c r="A222" s="10">
        <v>2021</v>
      </c>
      <c r="B222" s="41" t="s">
        <v>46</v>
      </c>
      <c r="C222" s="49" t="s">
        <v>8</v>
      </c>
      <c r="D222" s="46">
        <v>0</v>
      </c>
      <c r="E222" s="13">
        <v>0</v>
      </c>
      <c r="F222" s="13">
        <v>0</v>
      </c>
      <c r="G222" s="13">
        <v>1</v>
      </c>
      <c r="H222" s="13">
        <v>157</v>
      </c>
      <c r="I222" s="13">
        <v>1</v>
      </c>
      <c r="J222" s="13">
        <v>0</v>
      </c>
      <c r="K222" s="13">
        <f t="shared" si="4"/>
        <v>159</v>
      </c>
      <c r="L222" s="30"/>
    </row>
    <row r="223" spans="1:12" ht="15" x14ac:dyDescent="0.25">
      <c r="A223" s="10">
        <v>2021</v>
      </c>
      <c r="B223" s="41" t="s">
        <v>46</v>
      </c>
      <c r="C223" s="49" t="s">
        <v>75</v>
      </c>
      <c r="D223" s="46">
        <v>0</v>
      </c>
      <c r="E223" s="13">
        <v>0</v>
      </c>
      <c r="F223" s="13">
        <v>0</v>
      </c>
      <c r="G223" s="13">
        <v>0</v>
      </c>
      <c r="H223" s="13">
        <v>47</v>
      </c>
      <c r="I223" s="13">
        <v>1</v>
      </c>
      <c r="J223" s="13">
        <v>0</v>
      </c>
      <c r="K223" s="13">
        <f t="shared" si="4"/>
        <v>48</v>
      </c>
      <c r="L223" s="30"/>
    </row>
    <row r="224" spans="1:12" ht="15" x14ac:dyDescent="0.25">
      <c r="A224" s="10">
        <v>2021</v>
      </c>
      <c r="B224" s="41" t="s">
        <v>46</v>
      </c>
      <c r="C224" s="49" t="s">
        <v>27</v>
      </c>
      <c r="D224" s="46">
        <v>0</v>
      </c>
      <c r="E224" s="13">
        <v>0</v>
      </c>
      <c r="F224" s="13">
        <v>0</v>
      </c>
      <c r="G224" s="13">
        <v>0</v>
      </c>
      <c r="H224" s="13">
        <v>55</v>
      </c>
      <c r="I224" s="13">
        <v>0</v>
      </c>
      <c r="J224" s="13">
        <v>0</v>
      </c>
      <c r="K224" s="13">
        <f t="shared" si="4"/>
        <v>55</v>
      </c>
      <c r="L224" s="30"/>
    </row>
    <row r="225" spans="1:12" ht="15" x14ac:dyDescent="0.25">
      <c r="A225" s="10">
        <v>2021</v>
      </c>
      <c r="B225" s="41" t="s">
        <v>46</v>
      </c>
      <c r="C225" s="49" t="s">
        <v>6</v>
      </c>
      <c r="D225" s="46">
        <v>0</v>
      </c>
      <c r="E225" s="13">
        <v>0</v>
      </c>
      <c r="F225" s="13">
        <v>0</v>
      </c>
      <c r="G225" s="13">
        <v>53</v>
      </c>
      <c r="H225" s="13">
        <v>233</v>
      </c>
      <c r="I225" s="13">
        <v>7</v>
      </c>
      <c r="J225" s="13">
        <v>0</v>
      </c>
      <c r="K225" s="13">
        <f t="shared" si="4"/>
        <v>293</v>
      </c>
      <c r="L225" s="30"/>
    </row>
    <row r="226" spans="1:12" ht="15" x14ac:dyDescent="0.25">
      <c r="A226" s="10">
        <v>2021</v>
      </c>
      <c r="B226" s="41" t="s">
        <v>46</v>
      </c>
      <c r="C226" s="49" t="s">
        <v>41</v>
      </c>
      <c r="D226" s="46">
        <v>0</v>
      </c>
      <c r="E226" s="13">
        <v>0</v>
      </c>
      <c r="F226" s="13">
        <v>0</v>
      </c>
      <c r="G226" s="13">
        <v>0</v>
      </c>
      <c r="H226" s="13">
        <v>102</v>
      </c>
      <c r="I226" s="13">
        <v>0</v>
      </c>
      <c r="J226" s="13">
        <v>0</v>
      </c>
      <c r="K226" s="13">
        <f t="shared" si="4"/>
        <v>102</v>
      </c>
      <c r="L226" s="30"/>
    </row>
    <row r="227" spans="1:12" ht="15" x14ac:dyDescent="0.25">
      <c r="A227" s="10">
        <v>2021</v>
      </c>
      <c r="B227" s="41" t="s">
        <v>46</v>
      </c>
      <c r="C227" s="49" t="s">
        <v>9</v>
      </c>
      <c r="D227" s="46">
        <v>0</v>
      </c>
      <c r="E227" s="13">
        <v>0</v>
      </c>
      <c r="F227" s="13">
        <v>0</v>
      </c>
      <c r="G227" s="13">
        <v>7</v>
      </c>
      <c r="H227" s="13">
        <v>96</v>
      </c>
      <c r="I227" s="13">
        <v>0</v>
      </c>
      <c r="J227" s="13">
        <v>0</v>
      </c>
      <c r="K227" s="13">
        <f t="shared" si="4"/>
        <v>103</v>
      </c>
      <c r="L227" s="30"/>
    </row>
    <row r="228" spans="1:12" ht="15" x14ac:dyDescent="0.25">
      <c r="A228" s="10">
        <v>2021</v>
      </c>
      <c r="B228" s="41" t="s">
        <v>46</v>
      </c>
      <c r="C228" s="49" t="s">
        <v>76</v>
      </c>
      <c r="D228" s="46">
        <v>0</v>
      </c>
      <c r="E228" s="13">
        <v>0</v>
      </c>
      <c r="F228" s="13">
        <v>0</v>
      </c>
      <c r="G228" s="13">
        <v>0</v>
      </c>
      <c r="H228" s="13">
        <v>25</v>
      </c>
      <c r="I228" s="13">
        <v>0</v>
      </c>
      <c r="J228" s="13">
        <v>0</v>
      </c>
      <c r="K228" s="13">
        <f t="shared" si="4"/>
        <v>25</v>
      </c>
      <c r="L228" s="30"/>
    </row>
    <row r="229" spans="1:12" ht="15" x14ac:dyDescent="0.25">
      <c r="A229" s="10">
        <v>2021</v>
      </c>
      <c r="B229" s="41" t="s">
        <v>46</v>
      </c>
      <c r="C229" s="49" t="s">
        <v>16</v>
      </c>
      <c r="D229" s="46">
        <v>0</v>
      </c>
      <c r="E229" s="13">
        <v>0</v>
      </c>
      <c r="F229" s="13">
        <v>0</v>
      </c>
      <c r="G229" s="13">
        <v>0</v>
      </c>
      <c r="H229" s="13">
        <v>20</v>
      </c>
      <c r="I229" s="13">
        <v>0</v>
      </c>
      <c r="J229" s="13">
        <v>0</v>
      </c>
      <c r="K229" s="13">
        <f t="shared" si="4"/>
        <v>20</v>
      </c>
      <c r="L229" s="30"/>
    </row>
    <row r="230" spans="1:12" ht="15" x14ac:dyDescent="0.25">
      <c r="A230" s="10">
        <v>2021</v>
      </c>
      <c r="B230" s="41" t="s">
        <v>46</v>
      </c>
      <c r="C230" s="49" t="s">
        <v>34</v>
      </c>
      <c r="D230" s="46">
        <v>0</v>
      </c>
      <c r="E230" s="13">
        <v>0</v>
      </c>
      <c r="F230" s="13">
        <v>0</v>
      </c>
      <c r="G230" s="13">
        <v>0</v>
      </c>
      <c r="H230" s="13">
        <v>33</v>
      </c>
      <c r="I230" s="13">
        <v>0</v>
      </c>
      <c r="J230" s="13">
        <v>0</v>
      </c>
      <c r="K230" s="13">
        <f t="shared" si="4"/>
        <v>33</v>
      </c>
      <c r="L230" s="30"/>
    </row>
    <row r="231" spans="1:12" ht="30" x14ac:dyDescent="0.25">
      <c r="A231" s="10">
        <v>2021</v>
      </c>
      <c r="B231" s="41" t="s">
        <v>46</v>
      </c>
      <c r="C231" s="49" t="s">
        <v>77</v>
      </c>
      <c r="D231" s="46">
        <v>0</v>
      </c>
      <c r="E231" s="13">
        <v>0</v>
      </c>
      <c r="F231" s="13">
        <v>0</v>
      </c>
      <c r="G231" s="13">
        <v>0</v>
      </c>
      <c r="H231" s="13">
        <v>18</v>
      </c>
      <c r="I231" s="13">
        <v>0</v>
      </c>
      <c r="J231" s="13">
        <v>0</v>
      </c>
      <c r="K231" s="13">
        <f t="shared" si="4"/>
        <v>18</v>
      </c>
      <c r="L231" s="30"/>
    </row>
    <row r="232" spans="1:12" ht="15" x14ac:dyDescent="0.25">
      <c r="A232" s="10">
        <v>2021</v>
      </c>
      <c r="B232" s="41" t="s">
        <v>46</v>
      </c>
      <c r="C232" s="49" t="s">
        <v>78</v>
      </c>
      <c r="D232" s="46">
        <v>0</v>
      </c>
      <c r="E232" s="13">
        <v>0</v>
      </c>
      <c r="F232" s="13">
        <v>0</v>
      </c>
      <c r="G232" s="13">
        <v>0</v>
      </c>
      <c r="H232" s="13">
        <v>10</v>
      </c>
      <c r="I232" s="13">
        <v>0</v>
      </c>
      <c r="J232" s="13">
        <v>0</v>
      </c>
      <c r="K232" s="13">
        <f t="shared" si="4"/>
        <v>10</v>
      </c>
      <c r="L232" s="30"/>
    </row>
    <row r="233" spans="1:12" ht="15" x14ac:dyDescent="0.25">
      <c r="A233" s="10">
        <v>2021</v>
      </c>
      <c r="B233" s="41" t="s">
        <v>46</v>
      </c>
      <c r="C233" s="49" t="s">
        <v>79</v>
      </c>
      <c r="D233" s="46">
        <v>0</v>
      </c>
      <c r="E233" s="13">
        <v>0</v>
      </c>
      <c r="F233" s="13">
        <v>0</v>
      </c>
      <c r="G233" s="13">
        <v>0</v>
      </c>
      <c r="H233" s="10">
        <v>3</v>
      </c>
      <c r="I233" s="10">
        <v>0</v>
      </c>
      <c r="J233" s="13">
        <v>0</v>
      </c>
      <c r="K233" s="10">
        <f>SUM(D233:J233)</f>
        <v>3</v>
      </c>
      <c r="L233" s="30"/>
    </row>
    <row r="234" spans="1:12" ht="15" x14ac:dyDescent="0.25">
      <c r="A234" s="10">
        <v>2021</v>
      </c>
      <c r="B234" s="41" t="s">
        <v>46</v>
      </c>
      <c r="C234" s="49" t="s">
        <v>80</v>
      </c>
      <c r="D234" s="46">
        <v>0</v>
      </c>
      <c r="E234" s="13">
        <v>0</v>
      </c>
      <c r="F234" s="13">
        <v>0</v>
      </c>
      <c r="G234" s="13">
        <v>0</v>
      </c>
      <c r="H234" s="10">
        <v>52</v>
      </c>
      <c r="I234" s="10">
        <v>0</v>
      </c>
      <c r="J234" s="13">
        <v>0</v>
      </c>
      <c r="K234" s="10">
        <f>SUM(D234:J234)</f>
        <v>52</v>
      </c>
      <c r="L234" s="30"/>
    </row>
    <row r="235" spans="1:12" ht="15" x14ac:dyDescent="0.25">
      <c r="A235" s="10">
        <v>2021</v>
      </c>
      <c r="B235" s="41" t="s">
        <v>46</v>
      </c>
      <c r="C235" s="49" t="s">
        <v>81</v>
      </c>
      <c r="D235" s="46">
        <v>0</v>
      </c>
      <c r="E235" s="13">
        <v>0</v>
      </c>
      <c r="F235" s="13">
        <v>0</v>
      </c>
      <c r="G235" s="13">
        <v>0</v>
      </c>
      <c r="H235" s="10">
        <v>7</v>
      </c>
      <c r="I235" s="10">
        <v>0</v>
      </c>
      <c r="J235" s="13">
        <v>0</v>
      </c>
      <c r="K235" s="10">
        <f>SUM(D235:J235)</f>
        <v>7</v>
      </c>
      <c r="L235" s="30"/>
    </row>
    <row r="236" spans="1:12" ht="15" x14ac:dyDescent="0.25">
      <c r="A236" s="10">
        <v>2022</v>
      </c>
      <c r="B236" s="41" t="s">
        <v>65</v>
      </c>
      <c r="C236" s="49" t="s">
        <v>29</v>
      </c>
      <c r="D236" s="46">
        <v>0</v>
      </c>
      <c r="E236" s="13">
        <v>0</v>
      </c>
      <c r="F236" s="13">
        <v>0</v>
      </c>
      <c r="G236" s="13">
        <v>2</v>
      </c>
      <c r="H236" s="13">
        <v>24</v>
      </c>
      <c r="I236" s="13">
        <v>1</v>
      </c>
      <c r="J236" s="13"/>
      <c r="K236" s="13">
        <f t="shared" ref="K236:K256" si="5">SUM(D236:J236)</f>
        <v>27</v>
      </c>
      <c r="L236" s="31">
        <f>SUM(K236:K257)</f>
        <v>1325</v>
      </c>
    </row>
    <row r="237" spans="1:12" ht="15" x14ac:dyDescent="0.25">
      <c r="A237" s="10">
        <v>2022</v>
      </c>
      <c r="B237" s="41" t="s">
        <v>65</v>
      </c>
      <c r="C237" s="49" t="s">
        <v>72</v>
      </c>
      <c r="D237" s="46">
        <v>0</v>
      </c>
      <c r="E237" s="13">
        <v>0</v>
      </c>
      <c r="F237" s="13">
        <v>0</v>
      </c>
      <c r="G237" s="13">
        <v>0</v>
      </c>
      <c r="H237" s="13">
        <v>39</v>
      </c>
      <c r="I237" s="13">
        <v>0</v>
      </c>
      <c r="J237" s="13"/>
      <c r="K237" s="13">
        <f t="shared" si="5"/>
        <v>39</v>
      </c>
      <c r="L237" s="32"/>
    </row>
    <row r="238" spans="1:12" ht="15" x14ac:dyDescent="0.25">
      <c r="A238" s="10">
        <v>2022</v>
      </c>
      <c r="B238" s="41" t="s">
        <v>65</v>
      </c>
      <c r="C238" s="49" t="s">
        <v>28</v>
      </c>
      <c r="D238" s="46">
        <v>0</v>
      </c>
      <c r="E238" s="13">
        <v>0</v>
      </c>
      <c r="F238" s="13">
        <v>0</v>
      </c>
      <c r="G238" s="13">
        <v>2</v>
      </c>
      <c r="H238" s="13">
        <v>20</v>
      </c>
      <c r="I238" s="13">
        <v>0</v>
      </c>
      <c r="J238" s="13"/>
      <c r="K238" s="13">
        <f t="shared" si="5"/>
        <v>22</v>
      </c>
      <c r="L238" s="32"/>
    </row>
    <row r="239" spans="1:12" ht="15" x14ac:dyDescent="0.25">
      <c r="A239" s="10">
        <v>2022</v>
      </c>
      <c r="B239" s="41" t="s">
        <v>65</v>
      </c>
      <c r="C239" s="49" t="s">
        <v>5</v>
      </c>
      <c r="D239" s="46">
        <v>0</v>
      </c>
      <c r="E239" s="13">
        <v>0</v>
      </c>
      <c r="F239" s="13">
        <v>0</v>
      </c>
      <c r="G239" s="13">
        <v>0</v>
      </c>
      <c r="H239" s="13">
        <v>11</v>
      </c>
      <c r="I239" s="13">
        <v>3</v>
      </c>
      <c r="J239" s="13"/>
      <c r="K239" s="13">
        <f t="shared" si="5"/>
        <v>14</v>
      </c>
      <c r="L239" s="32"/>
    </row>
    <row r="240" spans="1:12" ht="15" x14ac:dyDescent="0.25">
      <c r="A240" s="10">
        <v>2022</v>
      </c>
      <c r="B240" s="41" t="s">
        <v>65</v>
      </c>
      <c r="C240" s="49" t="s">
        <v>73</v>
      </c>
      <c r="D240" s="46">
        <v>0</v>
      </c>
      <c r="E240" s="13">
        <v>0</v>
      </c>
      <c r="F240" s="13">
        <v>0</v>
      </c>
      <c r="G240" s="13">
        <v>0</v>
      </c>
      <c r="H240" s="13">
        <v>21</v>
      </c>
      <c r="I240" s="13">
        <v>0</v>
      </c>
      <c r="J240" s="13"/>
      <c r="K240" s="13">
        <f t="shared" si="5"/>
        <v>21</v>
      </c>
      <c r="L240" s="32"/>
    </row>
    <row r="241" spans="1:12" ht="15" x14ac:dyDescent="0.25">
      <c r="A241" s="10">
        <v>2022</v>
      </c>
      <c r="B241" s="41" t="s">
        <v>65</v>
      </c>
      <c r="C241" s="49" t="s">
        <v>26</v>
      </c>
      <c r="D241" s="46">
        <v>0</v>
      </c>
      <c r="E241" s="13">
        <v>0</v>
      </c>
      <c r="F241" s="13">
        <v>0</v>
      </c>
      <c r="G241" s="13">
        <v>0</v>
      </c>
      <c r="H241" s="13">
        <v>5</v>
      </c>
      <c r="I241" s="13">
        <v>0</v>
      </c>
      <c r="J241" s="13"/>
      <c r="K241" s="13">
        <f t="shared" si="5"/>
        <v>5</v>
      </c>
      <c r="L241" s="32"/>
    </row>
    <row r="242" spans="1:12" ht="15" x14ac:dyDescent="0.25">
      <c r="A242" s="10">
        <v>2022</v>
      </c>
      <c r="B242" s="41" t="s">
        <v>65</v>
      </c>
      <c r="C242" s="49" t="s">
        <v>74</v>
      </c>
      <c r="D242" s="46">
        <v>0</v>
      </c>
      <c r="E242" s="13">
        <v>0</v>
      </c>
      <c r="F242" s="13">
        <v>0</v>
      </c>
      <c r="G242" s="13">
        <v>0</v>
      </c>
      <c r="H242" s="13">
        <v>7</v>
      </c>
      <c r="I242" s="13">
        <v>0</v>
      </c>
      <c r="J242" s="13"/>
      <c r="K242" s="14">
        <f t="shared" si="5"/>
        <v>7</v>
      </c>
      <c r="L242" s="32"/>
    </row>
    <row r="243" spans="1:12" ht="15" x14ac:dyDescent="0.25">
      <c r="A243" s="10">
        <v>2022</v>
      </c>
      <c r="B243" s="41" t="s">
        <v>65</v>
      </c>
      <c r="C243" s="49" t="s">
        <v>8</v>
      </c>
      <c r="D243" s="46">
        <v>0</v>
      </c>
      <c r="E243" s="13">
        <v>0</v>
      </c>
      <c r="F243" s="13">
        <v>0</v>
      </c>
      <c r="G243" s="13">
        <v>0</v>
      </c>
      <c r="H243" s="13">
        <v>18</v>
      </c>
      <c r="I243" s="13">
        <v>0</v>
      </c>
      <c r="J243" s="13"/>
      <c r="K243" s="13">
        <f t="shared" si="5"/>
        <v>18</v>
      </c>
      <c r="L243" s="32"/>
    </row>
    <row r="244" spans="1:12" ht="15" x14ac:dyDescent="0.25">
      <c r="A244" s="10">
        <v>2022</v>
      </c>
      <c r="B244" s="41" t="s">
        <v>65</v>
      </c>
      <c r="C244" s="49" t="s">
        <v>75</v>
      </c>
      <c r="D244" s="46">
        <v>0</v>
      </c>
      <c r="E244" s="13">
        <v>0</v>
      </c>
      <c r="F244" s="13">
        <v>0</v>
      </c>
      <c r="G244" s="13">
        <v>0</v>
      </c>
      <c r="H244" s="13">
        <v>8</v>
      </c>
      <c r="I244" s="13">
        <v>0</v>
      </c>
      <c r="J244" s="13"/>
      <c r="K244" s="13">
        <f t="shared" si="5"/>
        <v>8</v>
      </c>
      <c r="L244" s="32"/>
    </row>
    <row r="245" spans="1:12" ht="15" x14ac:dyDescent="0.25">
      <c r="A245" s="10">
        <v>2022</v>
      </c>
      <c r="B245" s="41" t="s">
        <v>65</v>
      </c>
      <c r="C245" s="49" t="s">
        <v>27</v>
      </c>
      <c r="D245" s="46">
        <v>0</v>
      </c>
      <c r="E245" s="13">
        <v>0</v>
      </c>
      <c r="F245" s="13">
        <v>0</v>
      </c>
      <c r="G245" s="13">
        <v>0</v>
      </c>
      <c r="H245" s="13">
        <v>11</v>
      </c>
      <c r="I245" s="13">
        <v>0</v>
      </c>
      <c r="J245" s="13"/>
      <c r="K245" s="13">
        <f t="shared" si="5"/>
        <v>11</v>
      </c>
      <c r="L245" s="32"/>
    </row>
    <row r="246" spans="1:12" ht="15" x14ac:dyDescent="0.25">
      <c r="A246" s="10">
        <v>2022</v>
      </c>
      <c r="B246" s="41" t="s">
        <v>65</v>
      </c>
      <c r="C246" s="49" t="s">
        <v>6</v>
      </c>
      <c r="D246" s="46">
        <v>0</v>
      </c>
      <c r="E246" s="13">
        <v>0</v>
      </c>
      <c r="F246" s="13">
        <v>0</v>
      </c>
      <c r="G246" s="13">
        <v>1</v>
      </c>
      <c r="H246" s="13">
        <v>20</v>
      </c>
      <c r="I246" s="13">
        <v>0</v>
      </c>
      <c r="J246" s="13"/>
      <c r="K246" s="13">
        <f t="shared" si="5"/>
        <v>21</v>
      </c>
      <c r="L246" s="32"/>
    </row>
    <row r="247" spans="1:12" ht="15" x14ac:dyDescent="0.25">
      <c r="A247" s="10">
        <v>2022</v>
      </c>
      <c r="B247" s="41" t="s">
        <v>65</v>
      </c>
      <c r="C247" s="49" t="s">
        <v>41</v>
      </c>
      <c r="D247" s="46">
        <v>0</v>
      </c>
      <c r="E247" s="13">
        <v>0</v>
      </c>
      <c r="F247" s="13">
        <v>0</v>
      </c>
      <c r="G247" s="13">
        <v>0</v>
      </c>
      <c r="H247" s="13">
        <v>15</v>
      </c>
      <c r="I247" s="13">
        <v>0</v>
      </c>
      <c r="J247" s="13"/>
      <c r="K247" s="13">
        <f t="shared" si="5"/>
        <v>15</v>
      </c>
      <c r="L247" s="32"/>
    </row>
    <row r="248" spans="1:12" ht="15" x14ac:dyDescent="0.25">
      <c r="A248" s="10">
        <v>2022</v>
      </c>
      <c r="B248" s="41" t="s">
        <v>65</v>
      </c>
      <c r="C248" s="49" t="s">
        <v>9</v>
      </c>
      <c r="D248" s="46">
        <v>0</v>
      </c>
      <c r="E248" s="13">
        <v>0</v>
      </c>
      <c r="F248" s="13">
        <v>0</v>
      </c>
      <c r="G248" s="13">
        <v>0</v>
      </c>
      <c r="H248" s="13">
        <v>7</v>
      </c>
      <c r="I248" s="13">
        <v>0</v>
      </c>
      <c r="J248" s="13"/>
      <c r="K248" s="10">
        <f t="shared" si="5"/>
        <v>7</v>
      </c>
      <c r="L248" s="32"/>
    </row>
    <row r="249" spans="1:12" ht="15" x14ac:dyDescent="0.25">
      <c r="A249" s="10">
        <v>2022</v>
      </c>
      <c r="B249" s="41" t="s">
        <v>65</v>
      </c>
      <c r="C249" s="49" t="s">
        <v>76</v>
      </c>
      <c r="D249" s="46">
        <v>0</v>
      </c>
      <c r="E249" s="13">
        <v>0</v>
      </c>
      <c r="F249" s="13">
        <v>0</v>
      </c>
      <c r="G249" s="13">
        <v>0</v>
      </c>
      <c r="H249" s="13">
        <v>16</v>
      </c>
      <c r="I249" s="13">
        <v>0</v>
      </c>
      <c r="J249" s="13"/>
      <c r="K249" s="10">
        <f t="shared" si="5"/>
        <v>16</v>
      </c>
      <c r="L249" s="32"/>
    </row>
    <row r="250" spans="1:12" ht="15" x14ac:dyDescent="0.25">
      <c r="A250" s="10">
        <v>2022</v>
      </c>
      <c r="B250" s="41" t="s">
        <v>65</v>
      </c>
      <c r="C250" s="49" t="s">
        <v>16</v>
      </c>
      <c r="D250" s="46">
        <v>0</v>
      </c>
      <c r="E250" s="13">
        <v>0</v>
      </c>
      <c r="F250" s="13">
        <v>0</v>
      </c>
      <c r="G250" s="13">
        <v>0</v>
      </c>
      <c r="H250" s="13">
        <v>25</v>
      </c>
      <c r="I250" s="13">
        <v>0</v>
      </c>
      <c r="J250" s="13">
        <v>0</v>
      </c>
      <c r="K250" s="10">
        <f t="shared" si="5"/>
        <v>25</v>
      </c>
      <c r="L250" s="32"/>
    </row>
    <row r="251" spans="1:12" ht="15" x14ac:dyDescent="0.25">
      <c r="A251" s="10">
        <v>2022</v>
      </c>
      <c r="B251" s="41" t="s">
        <v>65</v>
      </c>
      <c r="C251" s="49" t="s">
        <v>34</v>
      </c>
      <c r="D251" s="46">
        <v>0</v>
      </c>
      <c r="E251" s="13">
        <v>0</v>
      </c>
      <c r="F251" s="13">
        <v>0</v>
      </c>
      <c r="G251" s="13">
        <v>0</v>
      </c>
      <c r="H251" s="13">
        <v>36</v>
      </c>
      <c r="I251" s="13">
        <v>0</v>
      </c>
      <c r="J251" s="13">
        <v>0</v>
      </c>
      <c r="K251" s="10">
        <f t="shared" si="5"/>
        <v>36</v>
      </c>
      <c r="L251" s="32"/>
    </row>
    <row r="252" spans="1:12" ht="30" x14ac:dyDescent="0.25">
      <c r="A252" s="10">
        <v>2022</v>
      </c>
      <c r="B252" s="41" t="s">
        <v>65</v>
      </c>
      <c r="C252" s="49" t="s">
        <v>77</v>
      </c>
      <c r="D252" s="46">
        <v>0</v>
      </c>
      <c r="E252" s="13">
        <v>0</v>
      </c>
      <c r="F252" s="13">
        <v>0</v>
      </c>
      <c r="G252" s="13">
        <v>0</v>
      </c>
      <c r="H252" s="13">
        <v>37</v>
      </c>
      <c r="I252" s="13">
        <v>0</v>
      </c>
      <c r="J252" s="13">
        <v>0</v>
      </c>
      <c r="K252" s="10">
        <f t="shared" si="5"/>
        <v>37</v>
      </c>
      <c r="L252" s="32"/>
    </row>
    <row r="253" spans="1:12" ht="15" x14ac:dyDescent="0.25">
      <c r="A253" s="10">
        <v>2022</v>
      </c>
      <c r="B253" s="41" t="s">
        <v>65</v>
      </c>
      <c r="C253" s="49" t="s">
        <v>78</v>
      </c>
      <c r="D253" s="46">
        <v>0</v>
      </c>
      <c r="E253" s="13">
        <v>0</v>
      </c>
      <c r="F253" s="13">
        <v>0</v>
      </c>
      <c r="G253" s="13">
        <v>0</v>
      </c>
      <c r="H253" s="13">
        <v>1</v>
      </c>
      <c r="I253" s="13">
        <v>0</v>
      </c>
      <c r="J253" s="13"/>
      <c r="K253" s="10">
        <f t="shared" si="5"/>
        <v>1</v>
      </c>
      <c r="L253" s="32"/>
    </row>
    <row r="254" spans="1:12" ht="15" x14ac:dyDescent="0.25">
      <c r="A254" s="10">
        <v>2022</v>
      </c>
      <c r="B254" s="41" t="s">
        <v>65</v>
      </c>
      <c r="C254" s="49" t="s">
        <v>79</v>
      </c>
      <c r="D254" s="46">
        <v>0</v>
      </c>
      <c r="E254" s="13">
        <v>0</v>
      </c>
      <c r="F254" s="13">
        <v>0</v>
      </c>
      <c r="G254" s="13">
        <v>0</v>
      </c>
      <c r="H254" s="13">
        <v>15</v>
      </c>
      <c r="I254" s="13">
        <v>0</v>
      </c>
      <c r="J254" s="13">
        <v>0</v>
      </c>
      <c r="K254" s="10">
        <f t="shared" si="5"/>
        <v>15</v>
      </c>
      <c r="L254" s="32"/>
    </row>
    <row r="255" spans="1:12" ht="15" x14ac:dyDescent="0.25">
      <c r="A255" s="10">
        <v>2022</v>
      </c>
      <c r="B255" s="41" t="s">
        <v>65</v>
      </c>
      <c r="C255" s="49" t="s">
        <v>80</v>
      </c>
      <c r="D255" s="46">
        <v>0</v>
      </c>
      <c r="E255" s="13">
        <v>0</v>
      </c>
      <c r="F255" s="13">
        <v>0</v>
      </c>
      <c r="G255" s="13">
        <v>0</v>
      </c>
      <c r="H255" s="13">
        <v>8</v>
      </c>
      <c r="I255" s="13">
        <v>0</v>
      </c>
      <c r="J255" s="13"/>
      <c r="K255" s="10">
        <f t="shared" si="5"/>
        <v>8</v>
      </c>
      <c r="L255" s="32"/>
    </row>
    <row r="256" spans="1:12" ht="15" x14ac:dyDescent="0.25">
      <c r="A256" s="10">
        <v>2022</v>
      </c>
      <c r="B256" s="41" t="s">
        <v>65</v>
      </c>
      <c r="C256" s="49" t="s">
        <v>81</v>
      </c>
      <c r="D256" s="46">
        <v>0</v>
      </c>
      <c r="E256" s="13">
        <v>0</v>
      </c>
      <c r="F256" s="13">
        <v>0</v>
      </c>
      <c r="G256" s="13">
        <v>0</v>
      </c>
      <c r="H256" s="10">
        <v>9</v>
      </c>
      <c r="I256" s="13">
        <v>0</v>
      </c>
      <c r="J256" s="13">
        <v>0</v>
      </c>
      <c r="K256" s="10">
        <f t="shared" si="5"/>
        <v>9</v>
      </c>
      <c r="L256" s="32"/>
    </row>
    <row r="257" spans="1:14" s="27" customFormat="1" ht="15" x14ac:dyDescent="0.25">
      <c r="A257" s="10">
        <v>2022</v>
      </c>
      <c r="B257" s="41" t="s">
        <v>65</v>
      </c>
      <c r="C257" s="49" t="s">
        <v>82</v>
      </c>
      <c r="D257" s="47">
        <v>0</v>
      </c>
      <c r="E257" s="14">
        <v>0</v>
      </c>
      <c r="F257" s="14">
        <v>0</v>
      </c>
      <c r="G257" s="14">
        <v>63</v>
      </c>
      <c r="H257" s="11">
        <v>867</v>
      </c>
      <c r="I257" s="14">
        <v>33</v>
      </c>
      <c r="J257" s="14">
        <v>0</v>
      </c>
      <c r="K257" s="10">
        <f>SUM(D257:J257)</f>
        <v>963</v>
      </c>
      <c r="L257" s="32"/>
      <c r="M257" s="26"/>
      <c r="N257" s="26"/>
    </row>
    <row r="258" spans="1:14" ht="15" x14ac:dyDescent="0.25">
      <c r="A258" s="10">
        <v>2023</v>
      </c>
      <c r="B258" s="41" t="s">
        <v>85</v>
      </c>
      <c r="C258" s="49" t="s">
        <v>16</v>
      </c>
      <c r="D258" s="46">
        <v>0</v>
      </c>
      <c r="E258" s="13">
        <v>0</v>
      </c>
      <c r="F258" s="13">
        <v>0</v>
      </c>
      <c r="G258" s="13">
        <v>0</v>
      </c>
      <c r="H258" s="13">
        <v>20</v>
      </c>
      <c r="I258" s="13">
        <v>0</v>
      </c>
      <c r="J258" s="13">
        <v>0</v>
      </c>
      <c r="K258" s="10">
        <f t="shared" ref="K258:K262" si="6">SUM(D258:J258)</f>
        <v>20</v>
      </c>
      <c r="L258" s="34">
        <f>SUM(K258:K263)</f>
        <v>1437</v>
      </c>
    </row>
    <row r="259" spans="1:14" ht="15" x14ac:dyDescent="0.25">
      <c r="A259" s="10">
        <v>2023</v>
      </c>
      <c r="B259" s="41" t="s">
        <v>85</v>
      </c>
      <c r="C259" s="49" t="s">
        <v>34</v>
      </c>
      <c r="D259" s="46">
        <v>0</v>
      </c>
      <c r="E259" s="13">
        <v>0</v>
      </c>
      <c r="F259" s="13">
        <v>0</v>
      </c>
      <c r="G259" s="13">
        <v>0</v>
      </c>
      <c r="H259" s="13">
        <v>39</v>
      </c>
      <c r="I259" s="13">
        <v>0</v>
      </c>
      <c r="J259" s="13">
        <v>0</v>
      </c>
      <c r="K259" s="10">
        <f t="shared" si="6"/>
        <v>39</v>
      </c>
      <c r="L259" s="35"/>
    </row>
    <row r="260" spans="1:14" ht="30" x14ac:dyDescent="0.25">
      <c r="A260" s="10">
        <v>2023</v>
      </c>
      <c r="B260" s="41" t="s">
        <v>85</v>
      </c>
      <c r="C260" s="49" t="s">
        <v>77</v>
      </c>
      <c r="D260" s="46">
        <v>0</v>
      </c>
      <c r="E260" s="13">
        <v>0</v>
      </c>
      <c r="F260" s="13">
        <v>0</v>
      </c>
      <c r="G260" s="13">
        <v>0</v>
      </c>
      <c r="H260" s="13">
        <v>61</v>
      </c>
      <c r="I260" s="13">
        <v>0</v>
      </c>
      <c r="J260" s="13">
        <v>0</v>
      </c>
      <c r="K260" s="10">
        <f t="shared" si="6"/>
        <v>61</v>
      </c>
      <c r="L260" s="35"/>
    </row>
    <row r="261" spans="1:14" ht="15" x14ac:dyDescent="0.25">
      <c r="A261" s="10">
        <v>2023</v>
      </c>
      <c r="B261" s="41" t="s">
        <v>85</v>
      </c>
      <c r="C261" s="49" t="s">
        <v>83</v>
      </c>
      <c r="D261" s="46">
        <v>0</v>
      </c>
      <c r="E261" s="13">
        <v>0</v>
      </c>
      <c r="F261" s="13">
        <v>0</v>
      </c>
      <c r="G261" s="13">
        <v>0</v>
      </c>
      <c r="H261" s="13">
        <v>11</v>
      </c>
      <c r="I261" s="13">
        <v>0</v>
      </c>
      <c r="J261" s="13">
        <v>0</v>
      </c>
      <c r="K261" s="10">
        <f t="shared" si="6"/>
        <v>11</v>
      </c>
      <c r="L261" s="35"/>
    </row>
    <row r="262" spans="1:14" ht="15" x14ac:dyDescent="0.25">
      <c r="A262" s="10">
        <v>2023</v>
      </c>
      <c r="B262" s="41" t="s">
        <v>85</v>
      </c>
      <c r="C262" s="49" t="s">
        <v>81</v>
      </c>
      <c r="D262" s="46">
        <v>0</v>
      </c>
      <c r="E262" s="13">
        <v>0</v>
      </c>
      <c r="F262" s="13">
        <v>0</v>
      </c>
      <c r="G262" s="13">
        <v>0</v>
      </c>
      <c r="H262" s="10">
        <v>12</v>
      </c>
      <c r="I262" s="13">
        <v>0</v>
      </c>
      <c r="J262" s="13">
        <v>0</v>
      </c>
      <c r="K262" s="10">
        <f t="shared" si="6"/>
        <v>12</v>
      </c>
      <c r="L262" s="35"/>
    </row>
    <row r="263" spans="1:14" ht="15" x14ac:dyDescent="0.25">
      <c r="A263" s="10">
        <v>2023</v>
      </c>
      <c r="B263" s="41" t="s">
        <v>85</v>
      </c>
      <c r="C263" s="49" t="s">
        <v>82</v>
      </c>
      <c r="D263" s="47">
        <v>0</v>
      </c>
      <c r="E263" s="14">
        <v>0</v>
      </c>
      <c r="F263" s="14">
        <v>0</v>
      </c>
      <c r="G263" s="14">
        <v>111</v>
      </c>
      <c r="H263" s="11">
        <v>1128</v>
      </c>
      <c r="I263" s="14">
        <v>55</v>
      </c>
      <c r="J263" s="14">
        <v>0</v>
      </c>
      <c r="K263" s="10">
        <f>SUM(D263:J263)</f>
        <v>1294</v>
      </c>
      <c r="L263" s="36"/>
    </row>
    <row r="264" spans="1:14" ht="15" x14ac:dyDescent="0.25">
      <c r="A264" s="10">
        <v>2024</v>
      </c>
      <c r="B264" s="41" t="s">
        <v>86</v>
      </c>
      <c r="C264" s="49" t="s">
        <v>16</v>
      </c>
      <c r="D264" s="46">
        <v>0</v>
      </c>
      <c r="E264" s="14">
        <v>0</v>
      </c>
      <c r="F264" s="14">
        <v>0</v>
      </c>
      <c r="G264" s="14">
        <v>0</v>
      </c>
      <c r="H264" s="28">
        <v>13</v>
      </c>
      <c r="I264" s="14">
        <v>0</v>
      </c>
      <c r="J264" s="13"/>
      <c r="K264" s="10">
        <f t="shared" ref="K264:K269" si="7">SUM(D264:J264)</f>
        <v>13</v>
      </c>
      <c r="L264" s="34">
        <f>SUM(K264:K269)</f>
        <v>1401</v>
      </c>
    </row>
    <row r="265" spans="1:14" ht="15" x14ac:dyDescent="0.25">
      <c r="A265" s="10">
        <v>2024</v>
      </c>
      <c r="B265" s="41" t="s">
        <v>86</v>
      </c>
      <c r="C265" s="49" t="s">
        <v>34</v>
      </c>
      <c r="D265" s="46">
        <v>0</v>
      </c>
      <c r="E265" s="14">
        <v>0</v>
      </c>
      <c r="F265" s="14">
        <v>0</v>
      </c>
      <c r="G265" s="14">
        <v>0</v>
      </c>
      <c r="H265" s="29">
        <v>54</v>
      </c>
      <c r="I265" s="14">
        <v>0</v>
      </c>
      <c r="J265" s="13"/>
      <c r="K265" s="10">
        <f t="shared" si="7"/>
        <v>54</v>
      </c>
      <c r="L265" s="35"/>
    </row>
    <row r="266" spans="1:14" ht="30" x14ac:dyDescent="0.25">
      <c r="A266" s="10">
        <v>2024</v>
      </c>
      <c r="B266" s="41" t="s">
        <v>86</v>
      </c>
      <c r="C266" s="49" t="s">
        <v>77</v>
      </c>
      <c r="D266" s="46">
        <v>0</v>
      </c>
      <c r="E266" s="14">
        <v>0</v>
      </c>
      <c r="F266" s="14">
        <v>0</v>
      </c>
      <c r="G266" s="14">
        <v>0</v>
      </c>
      <c r="H266" s="14">
        <v>69</v>
      </c>
      <c r="I266" s="14">
        <v>0</v>
      </c>
      <c r="J266" s="13"/>
      <c r="K266" s="10">
        <f t="shared" si="7"/>
        <v>69</v>
      </c>
      <c r="L266" s="35"/>
    </row>
    <row r="267" spans="1:14" ht="15" x14ac:dyDescent="0.25">
      <c r="A267" s="10">
        <v>2024</v>
      </c>
      <c r="B267" s="41" t="s">
        <v>86</v>
      </c>
      <c r="C267" s="49" t="s">
        <v>83</v>
      </c>
      <c r="D267" s="46">
        <v>0</v>
      </c>
      <c r="E267" s="14">
        <v>0</v>
      </c>
      <c r="F267" s="14">
        <v>0</v>
      </c>
      <c r="G267" s="14">
        <v>0</v>
      </c>
      <c r="H267" s="14">
        <v>19</v>
      </c>
      <c r="I267" s="14">
        <v>0</v>
      </c>
      <c r="J267" s="13"/>
      <c r="K267" s="10">
        <f t="shared" si="7"/>
        <v>19</v>
      </c>
      <c r="L267" s="35"/>
    </row>
    <row r="268" spans="1:14" ht="15" x14ac:dyDescent="0.25">
      <c r="A268" s="10">
        <v>2024</v>
      </c>
      <c r="B268" s="41" t="s">
        <v>86</v>
      </c>
      <c r="C268" s="49" t="s">
        <v>81</v>
      </c>
      <c r="D268" s="46">
        <v>0</v>
      </c>
      <c r="E268" s="14">
        <v>0</v>
      </c>
      <c r="F268" s="14">
        <v>0</v>
      </c>
      <c r="G268" s="14">
        <v>0</v>
      </c>
      <c r="H268" s="14">
        <v>15</v>
      </c>
      <c r="I268" s="14">
        <v>0</v>
      </c>
      <c r="J268" s="13"/>
      <c r="K268" s="10">
        <f t="shared" si="7"/>
        <v>15</v>
      </c>
      <c r="L268" s="35"/>
    </row>
    <row r="269" spans="1:14" ht="15" x14ac:dyDescent="0.25">
      <c r="A269" s="10">
        <v>2024</v>
      </c>
      <c r="B269" s="41" t="s">
        <v>86</v>
      </c>
      <c r="C269" s="49" t="s">
        <v>82</v>
      </c>
      <c r="D269" s="47">
        <v>0</v>
      </c>
      <c r="E269" s="14">
        <v>0</v>
      </c>
      <c r="F269" s="14">
        <v>0</v>
      </c>
      <c r="G269" s="14">
        <v>57</v>
      </c>
      <c r="H269" s="14">
        <v>1138</v>
      </c>
      <c r="I269" s="14">
        <v>36</v>
      </c>
      <c r="J269" s="14"/>
      <c r="K269" s="10">
        <f t="shared" si="7"/>
        <v>1231</v>
      </c>
      <c r="L269" s="36"/>
    </row>
    <row r="270" spans="1:14" x14ac:dyDescent="0.25">
      <c r="L270" s="3"/>
    </row>
    <row r="271" spans="1:14" x14ac:dyDescent="0.25">
      <c r="L271" s="3"/>
    </row>
    <row r="272" spans="1:14" x14ac:dyDescent="0.25">
      <c r="L272" s="3"/>
    </row>
    <row r="273" spans="1:12" x14ac:dyDescent="0.25">
      <c r="L273" s="3"/>
    </row>
    <row r="274" spans="1:12" x14ac:dyDescent="0.25">
      <c r="L274" s="3"/>
    </row>
    <row r="275" spans="1:12" x14ac:dyDescent="0.25">
      <c r="L275" s="3"/>
    </row>
    <row r="276" spans="1:12" x14ac:dyDescent="0.25">
      <c r="L276" s="3"/>
    </row>
    <row r="277" spans="1:12" x14ac:dyDescent="0.25">
      <c r="L277" s="3"/>
    </row>
    <row r="278" spans="1:12" ht="15.75" x14ac:dyDescent="0.25">
      <c r="A278" s="33" t="s">
        <v>63</v>
      </c>
      <c r="B278" s="33"/>
      <c r="C278" s="33"/>
      <c r="D278" s="33"/>
      <c r="E278" s="33"/>
      <c r="F278" s="33"/>
      <c r="G278" s="33"/>
      <c r="H278" s="33"/>
      <c r="I278" s="33"/>
      <c r="J278" s="33"/>
      <c r="K278" s="33"/>
      <c r="L278" s="33"/>
    </row>
    <row r="279" spans="1:12" x14ac:dyDescent="0.25">
      <c r="L279" s="3"/>
    </row>
    <row r="280" spans="1:12" x14ac:dyDescent="0.25">
      <c r="L280" s="3"/>
    </row>
    <row r="281" spans="1:12" x14ac:dyDescent="0.25">
      <c r="L281" s="3"/>
    </row>
    <row r="282" spans="1:12" x14ac:dyDescent="0.25">
      <c r="L282" s="3"/>
    </row>
    <row r="283" spans="1:12" x14ac:dyDescent="0.25">
      <c r="L283" s="3"/>
    </row>
    <row r="284" spans="1:12" x14ac:dyDescent="0.25">
      <c r="L284" s="3"/>
    </row>
    <row r="285" spans="1:12" x14ac:dyDescent="0.25">
      <c r="L285" s="3"/>
    </row>
    <row r="286" spans="1:12" x14ac:dyDescent="0.25">
      <c r="L286" s="3"/>
    </row>
    <row r="287" spans="1:12" x14ac:dyDescent="0.25">
      <c r="L287" s="3"/>
    </row>
    <row r="288" spans="1:12" x14ac:dyDescent="0.25">
      <c r="L288" s="3"/>
    </row>
    <row r="289" spans="12:12" x14ac:dyDescent="0.25">
      <c r="L289" s="3"/>
    </row>
    <row r="290" spans="12:12" x14ac:dyDescent="0.25">
      <c r="L290" s="3"/>
    </row>
    <row r="291" spans="12:12" x14ac:dyDescent="0.25">
      <c r="L291" s="3"/>
    </row>
    <row r="292" spans="12:12" x14ac:dyDescent="0.25">
      <c r="L292" s="3"/>
    </row>
    <row r="293" spans="12:12" x14ac:dyDescent="0.25">
      <c r="L293" s="3"/>
    </row>
    <row r="294" spans="12:12" x14ac:dyDescent="0.25">
      <c r="L294" s="3"/>
    </row>
    <row r="295" spans="12:12" x14ac:dyDescent="0.25">
      <c r="L295" s="3"/>
    </row>
    <row r="296" spans="12:12" x14ac:dyDescent="0.25">
      <c r="L296" s="3"/>
    </row>
    <row r="297" spans="12:12" x14ac:dyDescent="0.25">
      <c r="L297" s="3"/>
    </row>
    <row r="298" spans="12:12" x14ac:dyDescent="0.25">
      <c r="L298" s="3"/>
    </row>
    <row r="299" spans="12:12" x14ac:dyDescent="0.25">
      <c r="L299" s="3"/>
    </row>
    <row r="300" spans="12:12" x14ac:dyDescent="0.25">
      <c r="L300" s="3"/>
    </row>
    <row r="301" spans="12:12" x14ac:dyDescent="0.25">
      <c r="L301" s="3"/>
    </row>
    <row r="302" spans="12:12" x14ac:dyDescent="0.25">
      <c r="L302" s="3"/>
    </row>
    <row r="303" spans="12:12" x14ac:dyDescent="0.25">
      <c r="L303" s="3"/>
    </row>
    <row r="304" spans="12:12" x14ac:dyDescent="0.25">
      <c r="L304" s="3"/>
    </row>
    <row r="305" spans="12:12" x14ac:dyDescent="0.25">
      <c r="L305" s="3"/>
    </row>
    <row r="306" spans="12:12" x14ac:dyDescent="0.25">
      <c r="L306" s="3"/>
    </row>
    <row r="307" spans="12:12" x14ac:dyDescent="0.25">
      <c r="L307" s="3"/>
    </row>
    <row r="308" spans="12:12" x14ac:dyDescent="0.25">
      <c r="L308" s="3"/>
    </row>
    <row r="309" spans="12:12" x14ac:dyDescent="0.25">
      <c r="L309" s="3"/>
    </row>
    <row r="310" spans="12:12" x14ac:dyDescent="0.25">
      <c r="L310" s="3"/>
    </row>
    <row r="311" spans="12:12" x14ac:dyDescent="0.25">
      <c r="L311" s="3"/>
    </row>
    <row r="312" spans="12:12" x14ac:dyDescent="0.25">
      <c r="L312" s="3"/>
    </row>
    <row r="313" spans="12:12" x14ac:dyDescent="0.25">
      <c r="L313" s="3"/>
    </row>
    <row r="314" spans="12:12" x14ac:dyDescent="0.25">
      <c r="L314" s="3"/>
    </row>
    <row r="315" spans="12:12" x14ac:dyDescent="0.25">
      <c r="L315" s="3"/>
    </row>
    <row r="316" spans="12:12" x14ac:dyDescent="0.25">
      <c r="L316" s="3"/>
    </row>
    <row r="317" spans="12:12" x14ac:dyDescent="0.25">
      <c r="L317" s="3"/>
    </row>
    <row r="318" spans="12:12" x14ac:dyDescent="0.25">
      <c r="L318" s="3"/>
    </row>
    <row r="319" spans="12:12" x14ac:dyDescent="0.25">
      <c r="L319" s="3"/>
    </row>
    <row r="320" spans="12:12" x14ac:dyDescent="0.25">
      <c r="L320" s="3"/>
    </row>
    <row r="321" spans="12:12" x14ac:dyDescent="0.25">
      <c r="L321" s="3"/>
    </row>
    <row r="322" spans="12:12" x14ac:dyDescent="0.25">
      <c r="L322" s="3"/>
    </row>
    <row r="323" spans="12:12" x14ac:dyDescent="0.25">
      <c r="L323" s="3"/>
    </row>
    <row r="324" spans="12:12" x14ac:dyDescent="0.25">
      <c r="L324" s="3"/>
    </row>
    <row r="325" spans="12:12" x14ac:dyDescent="0.25">
      <c r="L325" s="3"/>
    </row>
    <row r="326" spans="12:12" x14ac:dyDescent="0.25">
      <c r="L326" s="3"/>
    </row>
    <row r="327" spans="12:12" x14ac:dyDescent="0.25">
      <c r="L327" s="3"/>
    </row>
    <row r="328" spans="12:12" x14ac:dyDescent="0.25">
      <c r="L328" s="3"/>
    </row>
    <row r="329" spans="12:12" x14ac:dyDescent="0.25">
      <c r="L329" s="3"/>
    </row>
    <row r="330" spans="12:12" x14ac:dyDescent="0.25">
      <c r="L330" s="3"/>
    </row>
    <row r="331" spans="12:12" x14ac:dyDescent="0.25">
      <c r="L331" s="3"/>
    </row>
    <row r="332" spans="12:12" x14ac:dyDescent="0.25">
      <c r="L332" s="3"/>
    </row>
    <row r="333" spans="12:12" x14ac:dyDescent="0.25">
      <c r="L333" s="3"/>
    </row>
    <row r="334" spans="12:12" x14ac:dyDescent="0.25">
      <c r="L334" s="3"/>
    </row>
    <row r="335" spans="12:12" x14ac:dyDescent="0.25">
      <c r="L335" s="3"/>
    </row>
    <row r="336" spans="12:12" x14ac:dyDescent="0.25">
      <c r="L336" s="3"/>
    </row>
    <row r="337" spans="12:12" x14ac:dyDescent="0.25">
      <c r="L337" s="3"/>
    </row>
    <row r="338" spans="12:12" x14ac:dyDescent="0.25">
      <c r="L338" s="3"/>
    </row>
    <row r="339" spans="12:12" x14ac:dyDescent="0.25">
      <c r="L339" s="3"/>
    </row>
    <row r="340" spans="12:12" x14ac:dyDescent="0.25">
      <c r="L340" s="3"/>
    </row>
    <row r="341" spans="12:12" x14ac:dyDescent="0.25">
      <c r="L341" s="3"/>
    </row>
    <row r="342" spans="12:12" x14ac:dyDescent="0.25">
      <c r="L342" s="3"/>
    </row>
    <row r="343" spans="12:12" x14ac:dyDescent="0.25">
      <c r="L343" s="3"/>
    </row>
    <row r="344" spans="12:12" x14ac:dyDescent="0.25">
      <c r="L344" s="3"/>
    </row>
    <row r="345" spans="12:12" x14ac:dyDescent="0.25">
      <c r="L345" s="3"/>
    </row>
    <row r="346" spans="12:12" x14ac:dyDescent="0.25">
      <c r="L346" s="3"/>
    </row>
    <row r="347" spans="12:12" x14ac:dyDescent="0.25">
      <c r="L347" s="3"/>
    </row>
    <row r="348" spans="12:12" x14ac:dyDescent="0.25">
      <c r="L348" s="3"/>
    </row>
    <row r="349" spans="12:12" x14ac:dyDescent="0.25">
      <c r="L349" s="3"/>
    </row>
    <row r="350" spans="12:12" x14ac:dyDescent="0.25">
      <c r="L350" s="3"/>
    </row>
    <row r="351" spans="12:12" x14ac:dyDescent="0.25">
      <c r="L351" s="3"/>
    </row>
    <row r="352" spans="12:12" x14ac:dyDescent="0.25">
      <c r="L352" s="3"/>
    </row>
    <row r="353" spans="12:12" x14ac:dyDescent="0.25">
      <c r="L353" s="3"/>
    </row>
    <row r="354" spans="12:12" x14ac:dyDescent="0.25">
      <c r="L354" s="3"/>
    </row>
    <row r="355" spans="12:12" x14ac:dyDescent="0.25">
      <c r="L355" s="3"/>
    </row>
    <row r="356" spans="12:12" x14ac:dyDescent="0.25">
      <c r="L356" s="3"/>
    </row>
    <row r="357" spans="12:12" x14ac:dyDescent="0.25">
      <c r="L357" s="3"/>
    </row>
    <row r="358" spans="12:12" x14ac:dyDescent="0.25">
      <c r="L358" s="3"/>
    </row>
    <row r="359" spans="12:12" x14ac:dyDescent="0.25">
      <c r="L359" s="3"/>
    </row>
    <row r="360" spans="12:12" x14ac:dyDescent="0.25">
      <c r="L360" s="3"/>
    </row>
    <row r="361" spans="12:12" x14ac:dyDescent="0.25">
      <c r="L361" s="3"/>
    </row>
    <row r="362" spans="12:12" x14ac:dyDescent="0.25">
      <c r="L362" s="3"/>
    </row>
    <row r="363" spans="12:12" x14ac:dyDescent="0.25">
      <c r="L363" s="3"/>
    </row>
    <row r="364" spans="12:12" x14ac:dyDescent="0.25">
      <c r="L364" s="3"/>
    </row>
    <row r="365" spans="12:12" x14ac:dyDescent="0.25">
      <c r="L365" s="3"/>
    </row>
    <row r="366" spans="12:12" x14ac:dyDescent="0.25">
      <c r="L366" s="3"/>
    </row>
    <row r="367" spans="12:12" x14ac:dyDescent="0.25">
      <c r="L367" s="3"/>
    </row>
    <row r="368" spans="12:12" x14ac:dyDescent="0.25">
      <c r="L368" s="3"/>
    </row>
    <row r="369" spans="12:12" x14ac:dyDescent="0.25">
      <c r="L369" s="3"/>
    </row>
    <row r="370" spans="12:12" x14ac:dyDescent="0.25">
      <c r="L370" s="3"/>
    </row>
    <row r="371" spans="12:12" x14ac:dyDescent="0.25">
      <c r="L371" s="3"/>
    </row>
    <row r="372" spans="12:12" x14ac:dyDescent="0.25">
      <c r="L372" s="3"/>
    </row>
    <row r="373" spans="12:12" x14ac:dyDescent="0.25">
      <c r="L373" s="3"/>
    </row>
    <row r="374" spans="12:12" x14ac:dyDescent="0.25">
      <c r="L374" s="3"/>
    </row>
    <row r="375" spans="12:12" x14ac:dyDescent="0.25">
      <c r="L375" s="3"/>
    </row>
    <row r="376" spans="12:12" x14ac:dyDescent="0.25">
      <c r="L376" s="3"/>
    </row>
    <row r="377" spans="12:12" x14ac:dyDescent="0.25">
      <c r="L377" s="3"/>
    </row>
    <row r="378" spans="12:12" x14ac:dyDescent="0.25">
      <c r="L378" s="3"/>
    </row>
    <row r="379" spans="12:12" x14ac:dyDescent="0.25">
      <c r="L379" s="3"/>
    </row>
    <row r="380" spans="12:12" x14ac:dyDescent="0.25">
      <c r="L380" s="3"/>
    </row>
    <row r="381" spans="12:12" x14ac:dyDescent="0.25">
      <c r="L381" s="3"/>
    </row>
    <row r="382" spans="12:12" x14ac:dyDescent="0.25">
      <c r="L382" s="3"/>
    </row>
    <row r="383" spans="12:12" x14ac:dyDescent="0.25">
      <c r="L383" s="3"/>
    </row>
    <row r="384" spans="12:12" x14ac:dyDescent="0.25">
      <c r="L384" s="3"/>
    </row>
    <row r="385" spans="12:12" x14ac:dyDescent="0.25">
      <c r="L385" s="3"/>
    </row>
    <row r="386" spans="12:12" x14ac:dyDescent="0.25">
      <c r="L386" s="3"/>
    </row>
    <row r="387" spans="12:12" x14ac:dyDescent="0.25">
      <c r="L387" s="3"/>
    </row>
    <row r="388" spans="12:12" x14ac:dyDescent="0.25">
      <c r="L388" s="3"/>
    </row>
    <row r="389" spans="12:12" x14ac:dyDescent="0.25">
      <c r="L389" s="3"/>
    </row>
    <row r="390" spans="12:12" x14ac:dyDescent="0.25">
      <c r="L390" s="3"/>
    </row>
    <row r="391" spans="12:12" x14ac:dyDescent="0.25">
      <c r="L391" s="3"/>
    </row>
    <row r="392" spans="12:12" x14ac:dyDescent="0.25">
      <c r="L392" s="3"/>
    </row>
    <row r="393" spans="12:12" x14ac:dyDescent="0.25">
      <c r="L393" s="3"/>
    </row>
    <row r="394" spans="12:12" x14ac:dyDescent="0.25">
      <c r="L394" s="3"/>
    </row>
    <row r="395" spans="12:12" x14ac:dyDescent="0.25">
      <c r="L395" s="3"/>
    </row>
    <row r="396" spans="12:12" x14ac:dyDescent="0.25">
      <c r="L396" s="3"/>
    </row>
    <row r="397" spans="12:12" x14ac:dyDescent="0.25">
      <c r="L397" s="3"/>
    </row>
    <row r="398" spans="12:12" x14ac:dyDescent="0.25">
      <c r="L398" s="3"/>
    </row>
    <row r="399" spans="12:12" x14ac:dyDescent="0.25">
      <c r="L399" s="3"/>
    </row>
    <row r="400" spans="12:12" x14ac:dyDescent="0.25">
      <c r="L400" s="3"/>
    </row>
    <row r="401" spans="12:12" x14ac:dyDescent="0.25">
      <c r="L401" s="3"/>
    </row>
    <row r="402" spans="12:12" x14ac:dyDescent="0.25">
      <c r="L402" s="3"/>
    </row>
    <row r="403" spans="12:12" x14ac:dyDescent="0.25">
      <c r="L403" s="3"/>
    </row>
    <row r="404" spans="12:12" x14ac:dyDescent="0.25">
      <c r="L404" s="3"/>
    </row>
    <row r="405" spans="12:12" x14ac:dyDescent="0.25">
      <c r="L405" s="3"/>
    </row>
    <row r="406" spans="12:12" x14ac:dyDescent="0.25">
      <c r="L406" s="3"/>
    </row>
    <row r="407" spans="12:12" x14ac:dyDescent="0.25">
      <c r="L407" s="3"/>
    </row>
    <row r="408" spans="12:12" x14ac:dyDescent="0.25">
      <c r="L408" s="3"/>
    </row>
    <row r="409" spans="12:12" x14ac:dyDescent="0.25">
      <c r="L409" s="3"/>
    </row>
    <row r="410" spans="12:12" x14ac:dyDescent="0.25">
      <c r="L410" s="3"/>
    </row>
    <row r="411" spans="12:12" x14ac:dyDescent="0.25">
      <c r="L411" s="3"/>
    </row>
    <row r="412" spans="12:12" x14ac:dyDescent="0.25">
      <c r="L412" s="3"/>
    </row>
    <row r="413" spans="12:12" x14ac:dyDescent="0.25">
      <c r="L413" s="3"/>
    </row>
    <row r="414" spans="12:12" x14ac:dyDescent="0.25">
      <c r="L414" s="3"/>
    </row>
    <row r="415" spans="12:12" x14ac:dyDescent="0.25">
      <c r="L415" s="3"/>
    </row>
    <row r="416" spans="12:12" x14ac:dyDescent="0.25">
      <c r="L416" s="3"/>
    </row>
    <row r="417" spans="12:12" x14ac:dyDescent="0.25">
      <c r="L417" s="3"/>
    </row>
    <row r="418" spans="12:12" x14ac:dyDescent="0.25">
      <c r="L418" s="3"/>
    </row>
    <row r="419" spans="12:12" x14ac:dyDescent="0.25">
      <c r="L419" s="3"/>
    </row>
    <row r="420" spans="12:12" x14ac:dyDescent="0.25">
      <c r="L420" s="3"/>
    </row>
    <row r="421" spans="12:12" x14ac:dyDescent="0.25">
      <c r="L421" s="3"/>
    </row>
    <row r="422" spans="12:12" x14ac:dyDescent="0.25">
      <c r="L422" s="3"/>
    </row>
    <row r="423" spans="12:12" x14ac:dyDescent="0.25">
      <c r="L423" s="3"/>
    </row>
    <row r="424" spans="12:12" x14ac:dyDescent="0.25">
      <c r="L424" s="3"/>
    </row>
    <row r="425" spans="12:12" x14ac:dyDescent="0.25">
      <c r="L425" s="3"/>
    </row>
    <row r="426" spans="12:12" x14ac:dyDescent="0.25">
      <c r="L426" s="3"/>
    </row>
    <row r="427" spans="12:12" x14ac:dyDescent="0.25">
      <c r="L427" s="3"/>
    </row>
    <row r="428" spans="12:12" x14ac:dyDescent="0.25">
      <c r="L428" s="3"/>
    </row>
    <row r="429" spans="12:12" x14ac:dyDescent="0.25">
      <c r="L429" s="3"/>
    </row>
    <row r="430" spans="12:12" x14ac:dyDescent="0.25">
      <c r="L430" s="3"/>
    </row>
    <row r="431" spans="12:12" x14ac:dyDescent="0.25">
      <c r="L431" s="3"/>
    </row>
    <row r="432" spans="12:12" x14ac:dyDescent="0.25">
      <c r="L432" s="3"/>
    </row>
    <row r="433" spans="12:12" x14ac:dyDescent="0.25">
      <c r="L433" s="3"/>
    </row>
    <row r="434" spans="12:12" x14ac:dyDescent="0.25">
      <c r="L434" s="3"/>
    </row>
    <row r="435" spans="12:12" x14ac:dyDescent="0.25">
      <c r="L435" s="3"/>
    </row>
    <row r="436" spans="12:12" x14ac:dyDescent="0.25">
      <c r="L436" s="3"/>
    </row>
    <row r="437" spans="12:12" x14ac:dyDescent="0.25">
      <c r="L437" s="3"/>
    </row>
    <row r="438" spans="12:12" x14ac:dyDescent="0.25">
      <c r="L438" s="3"/>
    </row>
    <row r="439" spans="12:12" x14ac:dyDescent="0.25">
      <c r="L439" s="3"/>
    </row>
    <row r="440" spans="12:12" x14ac:dyDescent="0.25">
      <c r="L440" s="3"/>
    </row>
    <row r="441" spans="12:12" x14ac:dyDescent="0.25">
      <c r="L441" s="3"/>
    </row>
    <row r="442" spans="12:12" x14ac:dyDescent="0.25">
      <c r="L442" s="3"/>
    </row>
    <row r="443" spans="12:12" x14ac:dyDescent="0.25">
      <c r="L443" s="3"/>
    </row>
    <row r="444" spans="12:12" x14ac:dyDescent="0.25">
      <c r="L444" s="3"/>
    </row>
    <row r="445" spans="12:12" x14ac:dyDescent="0.25">
      <c r="L445" s="3"/>
    </row>
    <row r="446" spans="12:12" x14ac:dyDescent="0.25">
      <c r="L446" s="3"/>
    </row>
    <row r="447" spans="12:12" x14ac:dyDescent="0.25">
      <c r="L447" s="3"/>
    </row>
    <row r="448" spans="12:12" x14ac:dyDescent="0.25">
      <c r="L448" s="3"/>
    </row>
    <row r="449" spans="12:12" x14ac:dyDescent="0.25">
      <c r="L449" s="3"/>
    </row>
    <row r="450" spans="12:12" x14ac:dyDescent="0.25">
      <c r="L450" s="3"/>
    </row>
    <row r="451" spans="12:12" x14ac:dyDescent="0.25">
      <c r="L451" s="3"/>
    </row>
    <row r="452" spans="12:12" x14ac:dyDescent="0.25">
      <c r="L452" s="3"/>
    </row>
    <row r="453" spans="12:12" x14ac:dyDescent="0.25">
      <c r="L453" s="3"/>
    </row>
    <row r="454" spans="12:12" x14ac:dyDescent="0.25">
      <c r="L454" s="3"/>
    </row>
    <row r="455" spans="12:12" x14ac:dyDescent="0.25">
      <c r="L455" s="3"/>
    </row>
    <row r="456" spans="12:12" x14ac:dyDescent="0.25">
      <c r="L456" s="3"/>
    </row>
    <row r="457" spans="12:12" x14ac:dyDescent="0.25">
      <c r="L457" s="3"/>
    </row>
    <row r="458" spans="12:12" x14ac:dyDescent="0.25">
      <c r="L458" s="3"/>
    </row>
    <row r="459" spans="12:12" x14ac:dyDescent="0.25">
      <c r="L459" s="3"/>
    </row>
    <row r="460" spans="12:12" x14ac:dyDescent="0.25">
      <c r="L460" s="3"/>
    </row>
    <row r="461" spans="12:12" x14ac:dyDescent="0.25">
      <c r="L461" s="3"/>
    </row>
    <row r="462" spans="12:12" x14ac:dyDescent="0.25">
      <c r="L462" s="3"/>
    </row>
    <row r="463" spans="12:12" x14ac:dyDescent="0.25">
      <c r="L463" s="3"/>
    </row>
    <row r="464" spans="12:12" x14ac:dyDescent="0.25">
      <c r="L464" s="3"/>
    </row>
    <row r="465" spans="12:12" x14ac:dyDescent="0.25">
      <c r="L465" s="3"/>
    </row>
    <row r="466" spans="12:12" x14ac:dyDescent="0.25">
      <c r="L466" s="3"/>
    </row>
    <row r="467" spans="12:12" x14ac:dyDescent="0.25">
      <c r="L467" s="3"/>
    </row>
    <row r="468" spans="12:12" x14ac:dyDescent="0.25">
      <c r="L468" s="3"/>
    </row>
    <row r="469" spans="12:12" x14ac:dyDescent="0.25">
      <c r="L469" s="3"/>
    </row>
    <row r="470" spans="12:12" x14ac:dyDescent="0.25">
      <c r="L470" s="3"/>
    </row>
    <row r="471" spans="12:12" x14ac:dyDescent="0.25">
      <c r="L471" s="3"/>
    </row>
    <row r="472" spans="12:12" x14ac:dyDescent="0.25">
      <c r="L472" s="3"/>
    </row>
    <row r="473" spans="12:12" x14ac:dyDescent="0.25">
      <c r="L473" s="3"/>
    </row>
    <row r="474" spans="12:12" x14ac:dyDescent="0.25">
      <c r="L474" s="3"/>
    </row>
    <row r="475" spans="12:12" x14ac:dyDescent="0.25">
      <c r="L475" s="3"/>
    </row>
    <row r="476" spans="12:12" x14ac:dyDescent="0.25">
      <c r="L476" s="3"/>
    </row>
    <row r="477" spans="12:12" x14ac:dyDescent="0.25">
      <c r="L477" s="3"/>
    </row>
    <row r="478" spans="12:12" x14ac:dyDescent="0.25">
      <c r="L478" s="3"/>
    </row>
    <row r="479" spans="12:12" x14ac:dyDescent="0.25">
      <c r="L479" s="3"/>
    </row>
    <row r="480" spans="12:12" x14ac:dyDescent="0.25">
      <c r="L480" s="3"/>
    </row>
    <row r="481" spans="12:12" x14ac:dyDescent="0.25">
      <c r="L481" s="3"/>
    </row>
    <row r="482" spans="12:12" x14ac:dyDescent="0.25">
      <c r="L482" s="3"/>
    </row>
    <row r="483" spans="12:12" x14ac:dyDescent="0.25">
      <c r="L483" s="3"/>
    </row>
    <row r="484" spans="12:12" x14ac:dyDescent="0.25">
      <c r="L484" s="3"/>
    </row>
    <row r="485" spans="12:12" x14ac:dyDescent="0.25">
      <c r="L485" s="3"/>
    </row>
    <row r="486" spans="12:12" x14ac:dyDescent="0.25">
      <c r="L486" s="3"/>
    </row>
    <row r="487" spans="12:12" x14ac:dyDescent="0.25">
      <c r="L487" s="3"/>
    </row>
    <row r="488" spans="12:12" x14ac:dyDescent="0.25">
      <c r="L488" s="3"/>
    </row>
    <row r="489" spans="12:12" x14ac:dyDescent="0.25">
      <c r="L489" s="3"/>
    </row>
    <row r="490" spans="12:12" x14ac:dyDescent="0.25">
      <c r="L490" s="3"/>
    </row>
    <row r="491" spans="12:12" x14ac:dyDescent="0.25">
      <c r="L491" s="3"/>
    </row>
    <row r="492" spans="12:12" x14ac:dyDescent="0.25">
      <c r="L492" s="3"/>
    </row>
    <row r="493" spans="12:12" x14ac:dyDescent="0.25">
      <c r="L493" s="3"/>
    </row>
    <row r="494" spans="12:12" x14ac:dyDescent="0.25">
      <c r="L494" s="3"/>
    </row>
    <row r="495" spans="12:12" x14ac:dyDescent="0.25">
      <c r="L495" s="3"/>
    </row>
    <row r="496" spans="12:12" x14ac:dyDescent="0.25">
      <c r="L496" s="3"/>
    </row>
    <row r="497" spans="12:12" x14ac:dyDescent="0.25">
      <c r="L497" s="3"/>
    </row>
    <row r="498" spans="12:12" x14ac:dyDescent="0.25">
      <c r="L498" s="3"/>
    </row>
    <row r="499" spans="12:12" x14ac:dyDescent="0.25">
      <c r="L499" s="3"/>
    </row>
    <row r="500" spans="12:12" x14ac:dyDescent="0.25">
      <c r="L500" s="3"/>
    </row>
    <row r="501" spans="12:12" x14ac:dyDescent="0.25">
      <c r="L501" s="3"/>
    </row>
    <row r="502" spans="12:12" x14ac:dyDescent="0.25">
      <c r="L502" s="3"/>
    </row>
    <row r="503" spans="12:12" x14ac:dyDescent="0.25">
      <c r="L503" s="3"/>
    </row>
    <row r="504" spans="12:12" x14ac:dyDescent="0.25">
      <c r="L504" s="3"/>
    </row>
    <row r="505" spans="12:12" x14ac:dyDescent="0.25">
      <c r="L505" s="3"/>
    </row>
    <row r="506" spans="12:12" x14ac:dyDescent="0.25">
      <c r="L506" s="3"/>
    </row>
    <row r="507" spans="12:12" x14ac:dyDescent="0.25">
      <c r="L507" s="3"/>
    </row>
    <row r="508" spans="12:12" x14ac:dyDescent="0.25">
      <c r="L508" s="3"/>
    </row>
    <row r="509" spans="12:12" x14ac:dyDescent="0.25">
      <c r="L509" s="3"/>
    </row>
    <row r="510" spans="12:12" x14ac:dyDescent="0.25">
      <c r="L510" s="3"/>
    </row>
    <row r="511" spans="12:12" x14ac:dyDescent="0.25">
      <c r="L511" s="3"/>
    </row>
    <row r="512" spans="12:12" x14ac:dyDescent="0.25">
      <c r="L512" s="3"/>
    </row>
    <row r="513" spans="12:12" x14ac:dyDescent="0.25">
      <c r="L513" s="3"/>
    </row>
    <row r="514" spans="12:12" x14ac:dyDescent="0.25">
      <c r="L514" s="3"/>
    </row>
    <row r="515" spans="12:12" x14ac:dyDescent="0.25">
      <c r="L515" s="3"/>
    </row>
    <row r="516" spans="12:12" x14ac:dyDescent="0.25">
      <c r="L516" s="3"/>
    </row>
    <row r="517" spans="12:12" x14ac:dyDescent="0.25">
      <c r="L517" s="3"/>
    </row>
    <row r="518" spans="12:12" x14ac:dyDescent="0.25">
      <c r="L518" s="3"/>
    </row>
    <row r="519" spans="12:12" x14ac:dyDescent="0.25">
      <c r="L519" s="3"/>
    </row>
    <row r="520" spans="12:12" x14ac:dyDescent="0.25">
      <c r="L520" s="3"/>
    </row>
    <row r="521" spans="12:12" x14ac:dyDescent="0.25">
      <c r="L521" s="3"/>
    </row>
    <row r="522" spans="12:12" x14ac:dyDescent="0.25">
      <c r="L522" s="3"/>
    </row>
    <row r="523" spans="12:12" x14ac:dyDescent="0.25">
      <c r="L523" s="3"/>
    </row>
    <row r="524" spans="12:12" x14ac:dyDescent="0.25">
      <c r="L524" s="3"/>
    </row>
    <row r="525" spans="12:12" x14ac:dyDescent="0.25">
      <c r="L525" s="3"/>
    </row>
    <row r="526" spans="12:12" x14ac:dyDescent="0.25">
      <c r="L526" s="3"/>
    </row>
    <row r="527" spans="12:12" x14ac:dyDescent="0.25">
      <c r="L527" s="3"/>
    </row>
    <row r="528" spans="12:12" x14ac:dyDescent="0.25">
      <c r="L528" s="3"/>
    </row>
    <row r="529" spans="12:12" x14ac:dyDescent="0.25">
      <c r="L529" s="3"/>
    </row>
    <row r="530" spans="12:12" x14ac:dyDescent="0.25">
      <c r="L530" s="3"/>
    </row>
    <row r="531" spans="12:12" x14ac:dyDescent="0.25">
      <c r="L531" s="3"/>
    </row>
    <row r="532" spans="12:12" x14ac:dyDescent="0.25">
      <c r="L532" s="3"/>
    </row>
    <row r="533" spans="12:12" x14ac:dyDescent="0.25">
      <c r="L533" s="3"/>
    </row>
    <row r="534" spans="12:12" x14ac:dyDescent="0.25">
      <c r="L534" s="3"/>
    </row>
    <row r="535" spans="12:12" x14ac:dyDescent="0.25">
      <c r="L535" s="3"/>
    </row>
    <row r="536" spans="12:12" x14ac:dyDescent="0.25">
      <c r="L536" s="3"/>
    </row>
    <row r="537" spans="12:12" x14ac:dyDescent="0.25">
      <c r="L537" s="3"/>
    </row>
    <row r="538" spans="12:12" x14ac:dyDescent="0.25">
      <c r="L538" s="3"/>
    </row>
    <row r="539" spans="12:12" x14ac:dyDescent="0.25">
      <c r="L539" s="3"/>
    </row>
    <row r="540" spans="12:12" x14ac:dyDescent="0.25">
      <c r="L540" s="3"/>
    </row>
    <row r="541" spans="12:12" x14ac:dyDescent="0.25">
      <c r="L541" s="3"/>
    </row>
    <row r="542" spans="12:12" x14ac:dyDescent="0.25">
      <c r="L542" s="3"/>
    </row>
    <row r="543" spans="12:12" x14ac:dyDescent="0.25">
      <c r="L543" s="3"/>
    </row>
    <row r="544" spans="12:12" x14ac:dyDescent="0.25">
      <c r="L544" s="3"/>
    </row>
    <row r="545" spans="12:12" x14ac:dyDescent="0.25">
      <c r="L545" s="3"/>
    </row>
    <row r="546" spans="12:12" x14ac:dyDescent="0.25">
      <c r="L546" s="3"/>
    </row>
    <row r="547" spans="12:12" x14ac:dyDescent="0.25">
      <c r="L547" s="3"/>
    </row>
    <row r="548" spans="12:12" x14ac:dyDescent="0.25">
      <c r="L548" s="3"/>
    </row>
    <row r="549" spans="12:12" x14ac:dyDescent="0.25">
      <c r="L549" s="3"/>
    </row>
    <row r="550" spans="12:12" x14ac:dyDescent="0.25">
      <c r="L550" s="3"/>
    </row>
    <row r="551" spans="12:12" x14ac:dyDescent="0.25">
      <c r="L551" s="3"/>
    </row>
    <row r="552" spans="12:12" x14ac:dyDescent="0.25">
      <c r="L552" s="3"/>
    </row>
    <row r="553" spans="12:12" x14ac:dyDescent="0.25">
      <c r="L553" s="3"/>
    </row>
    <row r="554" spans="12:12" x14ac:dyDescent="0.25">
      <c r="L554" s="3"/>
    </row>
    <row r="555" spans="12:12" x14ac:dyDescent="0.25">
      <c r="L555" s="3"/>
    </row>
    <row r="556" spans="12:12" x14ac:dyDescent="0.25">
      <c r="L556" s="3"/>
    </row>
    <row r="557" spans="12:12" x14ac:dyDescent="0.25">
      <c r="L557" s="3"/>
    </row>
    <row r="558" spans="12:12" x14ac:dyDescent="0.25">
      <c r="L558" s="3"/>
    </row>
    <row r="559" spans="12:12" x14ac:dyDescent="0.25">
      <c r="L559" s="3"/>
    </row>
    <row r="560" spans="12:12" x14ac:dyDescent="0.25">
      <c r="L560" s="3"/>
    </row>
    <row r="561" spans="12:12" x14ac:dyDescent="0.25">
      <c r="L561" s="3"/>
    </row>
    <row r="562" spans="12:12" x14ac:dyDescent="0.25">
      <c r="L562" s="3"/>
    </row>
    <row r="563" spans="12:12" x14ac:dyDescent="0.25">
      <c r="L563" s="3"/>
    </row>
    <row r="564" spans="12:12" x14ac:dyDescent="0.25">
      <c r="L564" s="3"/>
    </row>
    <row r="565" spans="12:12" x14ac:dyDescent="0.25">
      <c r="L565" s="3"/>
    </row>
    <row r="566" spans="12:12" x14ac:dyDescent="0.25">
      <c r="L566" s="3"/>
    </row>
    <row r="567" spans="12:12" x14ac:dyDescent="0.25">
      <c r="L567" s="3"/>
    </row>
    <row r="568" spans="12:12" x14ac:dyDescent="0.25">
      <c r="L568" s="3"/>
    </row>
    <row r="569" spans="12:12" x14ac:dyDescent="0.25">
      <c r="L569" s="3"/>
    </row>
    <row r="570" spans="12:12" x14ac:dyDescent="0.25">
      <c r="L570" s="3"/>
    </row>
    <row r="571" spans="12:12" x14ac:dyDescent="0.25">
      <c r="L571" s="3"/>
    </row>
    <row r="572" spans="12:12" x14ac:dyDescent="0.25">
      <c r="L572" s="3"/>
    </row>
    <row r="573" spans="12:12" x14ac:dyDescent="0.25">
      <c r="L573" s="3"/>
    </row>
    <row r="574" spans="12:12" x14ac:dyDescent="0.25">
      <c r="L574" s="3"/>
    </row>
    <row r="575" spans="12:12" x14ac:dyDescent="0.25">
      <c r="L575" s="3"/>
    </row>
    <row r="576" spans="12:12" x14ac:dyDescent="0.25">
      <c r="L576" s="3"/>
    </row>
    <row r="577" spans="12:12" x14ac:dyDescent="0.25">
      <c r="L577" s="3"/>
    </row>
    <row r="578" spans="12:12" x14ac:dyDescent="0.25">
      <c r="L578" s="3"/>
    </row>
    <row r="579" spans="12:12" x14ac:dyDescent="0.25">
      <c r="L579" s="3"/>
    </row>
    <row r="580" spans="12:12" x14ac:dyDescent="0.25">
      <c r="L580" s="3"/>
    </row>
    <row r="581" spans="12:12" x14ac:dyDescent="0.25">
      <c r="L581" s="3"/>
    </row>
    <row r="582" spans="12:12" x14ac:dyDescent="0.25">
      <c r="L582" s="3"/>
    </row>
    <row r="583" spans="12:12" x14ac:dyDescent="0.25">
      <c r="L583" s="3"/>
    </row>
    <row r="584" spans="12:12" x14ac:dyDescent="0.25">
      <c r="L584" s="3"/>
    </row>
    <row r="585" spans="12:12" x14ac:dyDescent="0.25">
      <c r="L585" s="3"/>
    </row>
    <row r="586" spans="12:12" x14ac:dyDescent="0.25">
      <c r="L586" s="3"/>
    </row>
    <row r="587" spans="12:12" x14ac:dyDescent="0.25">
      <c r="L587" s="3"/>
    </row>
    <row r="588" spans="12:12" x14ac:dyDescent="0.25">
      <c r="L588" s="3"/>
    </row>
    <row r="589" spans="12:12" x14ac:dyDescent="0.25">
      <c r="L589" s="3"/>
    </row>
    <row r="590" spans="12:12" x14ac:dyDescent="0.25">
      <c r="L590" s="3"/>
    </row>
    <row r="591" spans="12:12" x14ac:dyDescent="0.25">
      <c r="L591" s="3"/>
    </row>
    <row r="592" spans="12:12" x14ac:dyDescent="0.25">
      <c r="L592" s="3"/>
    </row>
    <row r="593" spans="12:12" x14ac:dyDescent="0.25">
      <c r="L593" s="3"/>
    </row>
    <row r="594" spans="12:12" x14ac:dyDescent="0.25">
      <c r="L594" s="3"/>
    </row>
    <row r="595" spans="12:12" x14ac:dyDescent="0.25">
      <c r="L595" s="3"/>
    </row>
    <row r="596" spans="12:12" x14ac:dyDescent="0.25">
      <c r="L596" s="3"/>
    </row>
    <row r="597" spans="12:12" x14ac:dyDescent="0.25">
      <c r="L597" s="3"/>
    </row>
    <row r="598" spans="12:12" x14ac:dyDescent="0.25">
      <c r="L598" s="3"/>
    </row>
    <row r="599" spans="12:12" x14ac:dyDescent="0.25">
      <c r="L599" s="3"/>
    </row>
    <row r="600" spans="12:12" x14ac:dyDescent="0.25">
      <c r="L600" s="3"/>
    </row>
    <row r="601" spans="12:12" x14ac:dyDescent="0.25">
      <c r="L601" s="3"/>
    </row>
    <row r="602" spans="12:12" x14ac:dyDescent="0.25">
      <c r="L602" s="3"/>
    </row>
    <row r="603" spans="12:12" x14ac:dyDescent="0.25">
      <c r="L603" s="3"/>
    </row>
    <row r="604" spans="12:12" x14ac:dyDescent="0.25">
      <c r="L604" s="3"/>
    </row>
    <row r="605" spans="12:12" x14ac:dyDescent="0.25">
      <c r="L605" s="3"/>
    </row>
    <row r="606" spans="12:12" x14ac:dyDescent="0.25">
      <c r="L606" s="3"/>
    </row>
    <row r="607" spans="12:12" x14ac:dyDescent="0.25">
      <c r="L607" s="3"/>
    </row>
    <row r="608" spans="12:12" x14ac:dyDescent="0.25">
      <c r="L608" s="3"/>
    </row>
    <row r="609" spans="12:12" x14ac:dyDescent="0.25">
      <c r="L609" s="3"/>
    </row>
    <row r="610" spans="12:12" x14ac:dyDescent="0.25">
      <c r="L610" s="3"/>
    </row>
    <row r="611" spans="12:12" x14ac:dyDescent="0.25">
      <c r="L611" s="3"/>
    </row>
    <row r="612" spans="12:12" x14ac:dyDescent="0.25">
      <c r="L612" s="3"/>
    </row>
    <row r="613" spans="12:12" x14ac:dyDescent="0.25">
      <c r="L613" s="3"/>
    </row>
    <row r="614" spans="12:12" x14ac:dyDescent="0.25">
      <c r="L614" s="3"/>
    </row>
    <row r="615" spans="12:12" x14ac:dyDescent="0.25">
      <c r="L615" s="3"/>
    </row>
    <row r="616" spans="12:12" x14ac:dyDescent="0.25">
      <c r="L616" s="3"/>
    </row>
    <row r="617" spans="12:12" x14ac:dyDescent="0.25">
      <c r="L617" s="3"/>
    </row>
    <row r="618" spans="12:12" x14ac:dyDescent="0.25">
      <c r="L618" s="3"/>
    </row>
    <row r="619" spans="12:12" x14ac:dyDescent="0.25">
      <c r="L619" s="3"/>
    </row>
    <row r="620" spans="12:12" x14ac:dyDescent="0.25">
      <c r="L620" s="3"/>
    </row>
    <row r="621" spans="12:12" x14ac:dyDescent="0.25">
      <c r="L621" s="3"/>
    </row>
    <row r="622" spans="12:12" x14ac:dyDescent="0.25">
      <c r="L622" s="3"/>
    </row>
    <row r="623" spans="12:12" x14ac:dyDescent="0.25">
      <c r="L623" s="3"/>
    </row>
    <row r="624" spans="12:12" x14ac:dyDescent="0.25">
      <c r="L624" s="3"/>
    </row>
    <row r="625" spans="12:12" x14ac:dyDescent="0.25">
      <c r="L625" s="3"/>
    </row>
    <row r="626" spans="12:12" x14ac:dyDescent="0.25">
      <c r="L626" s="3"/>
    </row>
    <row r="627" spans="12:12" x14ac:dyDescent="0.25">
      <c r="L627" s="3"/>
    </row>
    <row r="628" spans="12:12" x14ac:dyDescent="0.25">
      <c r="L628" s="3"/>
    </row>
    <row r="629" spans="12:12" x14ac:dyDescent="0.25">
      <c r="L629" s="3"/>
    </row>
    <row r="630" spans="12:12" x14ac:dyDescent="0.25">
      <c r="L630" s="3"/>
    </row>
    <row r="631" spans="12:12" x14ac:dyDescent="0.25">
      <c r="L631" s="3"/>
    </row>
    <row r="632" spans="12:12" x14ac:dyDescent="0.25">
      <c r="L632" s="3"/>
    </row>
    <row r="633" spans="12:12" x14ac:dyDescent="0.25">
      <c r="L633" s="3"/>
    </row>
    <row r="634" spans="12:12" x14ac:dyDescent="0.25">
      <c r="L634" s="3"/>
    </row>
    <row r="635" spans="12:12" x14ac:dyDescent="0.25">
      <c r="L635" s="3"/>
    </row>
    <row r="636" spans="12:12" x14ac:dyDescent="0.25">
      <c r="L636" s="3"/>
    </row>
    <row r="637" spans="12:12" x14ac:dyDescent="0.25">
      <c r="L637" s="3"/>
    </row>
    <row r="638" spans="12:12" x14ac:dyDescent="0.25">
      <c r="L638" s="3"/>
    </row>
    <row r="639" spans="12:12" x14ac:dyDescent="0.25">
      <c r="L639" s="3"/>
    </row>
    <row r="640" spans="12:12" x14ac:dyDescent="0.25">
      <c r="L640" s="3"/>
    </row>
    <row r="641" spans="12:12" x14ac:dyDescent="0.25">
      <c r="L641" s="3"/>
    </row>
    <row r="642" spans="12:12" x14ac:dyDescent="0.25">
      <c r="L642" s="3"/>
    </row>
    <row r="643" spans="12:12" x14ac:dyDescent="0.25">
      <c r="L643" s="3"/>
    </row>
    <row r="644" spans="12:12" x14ac:dyDescent="0.25">
      <c r="L644" s="3"/>
    </row>
    <row r="645" spans="12:12" x14ac:dyDescent="0.25">
      <c r="L645" s="3"/>
    </row>
    <row r="646" spans="12:12" x14ac:dyDescent="0.25">
      <c r="L646" s="3"/>
    </row>
    <row r="647" spans="12:12" x14ac:dyDescent="0.25">
      <c r="L647" s="3"/>
    </row>
    <row r="648" spans="12:12" x14ac:dyDescent="0.25">
      <c r="L648" s="3"/>
    </row>
    <row r="649" spans="12:12" x14ac:dyDescent="0.25">
      <c r="L649" s="3"/>
    </row>
    <row r="650" spans="12:12" x14ac:dyDescent="0.25">
      <c r="L650" s="3"/>
    </row>
    <row r="651" spans="12:12" x14ac:dyDescent="0.25">
      <c r="L651" s="3"/>
    </row>
    <row r="652" spans="12:12" x14ac:dyDescent="0.25">
      <c r="L652" s="3"/>
    </row>
    <row r="653" spans="12:12" x14ac:dyDescent="0.25">
      <c r="L653" s="3"/>
    </row>
    <row r="654" spans="12:12" x14ac:dyDescent="0.25">
      <c r="L654" s="3"/>
    </row>
    <row r="655" spans="12:12" x14ac:dyDescent="0.25">
      <c r="L655" s="3"/>
    </row>
    <row r="656" spans="12:12" x14ac:dyDescent="0.25">
      <c r="L656" s="3"/>
    </row>
    <row r="657" spans="12:12" x14ac:dyDescent="0.25">
      <c r="L657" s="3"/>
    </row>
    <row r="658" spans="12:12" x14ac:dyDescent="0.25">
      <c r="L658" s="3"/>
    </row>
    <row r="659" spans="12:12" x14ac:dyDescent="0.25">
      <c r="L659" s="3"/>
    </row>
    <row r="660" spans="12:12" x14ac:dyDescent="0.25">
      <c r="L660" s="3"/>
    </row>
    <row r="661" spans="12:12" x14ac:dyDescent="0.25">
      <c r="L661" s="3"/>
    </row>
    <row r="662" spans="12:12" x14ac:dyDescent="0.25">
      <c r="L662" s="3"/>
    </row>
    <row r="663" spans="12:12" x14ac:dyDescent="0.25">
      <c r="L663" s="3"/>
    </row>
    <row r="664" spans="12:12" x14ac:dyDescent="0.25">
      <c r="L664" s="3"/>
    </row>
    <row r="665" spans="12:12" x14ac:dyDescent="0.25">
      <c r="L665" s="3"/>
    </row>
    <row r="666" spans="12:12" x14ac:dyDescent="0.25">
      <c r="L666" s="3"/>
    </row>
    <row r="667" spans="12:12" x14ac:dyDescent="0.25">
      <c r="L667" s="3"/>
    </row>
    <row r="668" spans="12:12" x14ac:dyDescent="0.25">
      <c r="L668" s="3"/>
    </row>
    <row r="669" spans="12:12" x14ac:dyDescent="0.25">
      <c r="L669" s="3"/>
    </row>
    <row r="670" spans="12:12" x14ac:dyDescent="0.25">
      <c r="L670" s="3"/>
    </row>
    <row r="671" spans="12:12" x14ac:dyDescent="0.25">
      <c r="L671" s="3"/>
    </row>
    <row r="672" spans="12:12" x14ac:dyDescent="0.25">
      <c r="L672" s="3"/>
    </row>
    <row r="673" spans="12:12" x14ac:dyDescent="0.25">
      <c r="L673" s="3"/>
    </row>
    <row r="674" spans="12:12" x14ac:dyDescent="0.25">
      <c r="L674" s="3"/>
    </row>
    <row r="675" spans="12:12" x14ac:dyDescent="0.25">
      <c r="L675" s="3"/>
    </row>
    <row r="676" spans="12:12" x14ac:dyDescent="0.25">
      <c r="L676" s="3"/>
    </row>
    <row r="677" spans="12:12" x14ac:dyDescent="0.25">
      <c r="L677" s="3"/>
    </row>
    <row r="678" spans="12:12" x14ac:dyDescent="0.25">
      <c r="L678" s="3"/>
    </row>
    <row r="679" spans="12:12" x14ac:dyDescent="0.25">
      <c r="L679" s="3"/>
    </row>
    <row r="680" spans="12:12" x14ac:dyDescent="0.25">
      <c r="L680" s="3"/>
    </row>
    <row r="681" spans="12:12" x14ac:dyDescent="0.25">
      <c r="L681" s="3"/>
    </row>
    <row r="682" spans="12:12" x14ac:dyDescent="0.25">
      <c r="L682" s="3"/>
    </row>
    <row r="683" spans="12:12" x14ac:dyDescent="0.25">
      <c r="L683" s="3"/>
    </row>
    <row r="684" spans="12:12" x14ac:dyDescent="0.25">
      <c r="L684" s="3"/>
    </row>
    <row r="685" spans="12:12" x14ac:dyDescent="0.25">
      <c r="L685" s="3"/>
    </row>
    <row r="686" spans="12:12" x14ac:dyDescent="0.25">
      <c r="L686" s="3"/>
    </row>
    <row r="687" spans="12:12" x14ac:dyDescent="0.25">
      <c r="L687" s="3"/>
    </row>
    <row r="688" spans="12:12" x14ac:dyDescent="0.25">
      <c r="L688" s="3"/>
    </row>
    <row r="689" spans="12:12" x14ac:dyDescent="0.25">
      <c r="L689" s="3"/>
    </row>
    <row r="690" spans="12:12" x14ac:dyDescent="0.25">
      <c r="L690" s="3"/>
    </row>
    <row r="691" spans="12:12" x14ac:dyDescent="0.25">
      <c r="L691" s="3"/>
    </row>
    <row r="692" spans="12:12" x14ac:dyDescent="0.25">
      <c r="L692" s="3"/>
    </row>
    <row r="693" spans="12:12" x14ac:dyDescent="0.25">
      <c r="L693" s="3"/>
    </row>
    <row r="694" spans="12:12" x14ac:dyDescent="0.25">
      <c r="L694" s="3"/>
    </row>
    <row r="695" spans="12:12" x14ac:dyDescent="0.25">
      <c r="L695" s="3"/>
    </row>
    <row r="696" spans="12:12" x14ac:dyDescent="0.25">
      <c r="L696" s="3"/>
    </row>
    <row r="697" spans="12:12" x14ac:dyDescent="0.25">
      <c r="L697" s="3"/>
    </row>
    <row r="698" spans="12:12" x14ac:dyDescent="0.25">
      <c r="L698" s="3"/>
    </row>
    <row r="699" spans="12:12" x14ac:dyDescent="0.25">
      <c r="L699" s="3"/>
    </row>
    <row r="700" spans="12:12" x14ac:dyDescent="0.25">
      <c r="L700" s="3"/>
    </row>
    <row r="701" spans="12:12" x14ac:dyDescent="0.25">
      <c r="L701" s="3"/>
    </row>
    <row r="702" spans="12:12" x14ac:dyDescent="0.25">
      <c r="L702" s="3"/>
    </row>
    <row r="703" spans="12:12" x14ac:dyDescent="0.25">
      <c r="L703" s="3"/>
    </row>
    <row r="704" spans="12:12" x14ac:dyDescent="0.25">
      <c r="L704" s="3"/>
    </row>
    <row r="705" spans="12:12" x14ac:dyDescent="0.25">
      <c r="L705" s="3"/>
    </row>
    <row r="706" spans="12:12" x14ac:dyDescent="0.25">
      <c r="L706" s="3"/>
    </row>
    <row r="707" spans="12:12" x14ac:dyDescent="0.25">
      <c r="L707" s="3"/>
    </row>
    <row r="708" spans="12:12" x14ac:dyDescent="0.25">
      <c r="L708" s="3"/>
    </row>
    <row r="709" spans="12:12" x14ac:dyDescent="0.25">
      <c r="L709" s="3"/>
    </row>
    <row r="710" spans="12:12" x14ac:dyDescent="0.25">
      <c r="L710" s="3"/>
    </row>
    <row r="711" spans="12:12" x14ac:dyDescent="0.25">
      <c r="L711" s="3"/>
    </row>
    <row r="712" spans="12:12" x14ac:dyDescent="0.25">
      <c r="L712" s="3"/>
    </row>
    <row r="713" spans="12:12" x14ac:dyDescent="0.25">
      <c r="L713" s="3"/>
    </row>
    <row r="714" spans="12:12" x14ac:dyDescent="0.25">
      <c r="L714" s="3"/>
    </row>
    <row r="715" spans="12:12" x14ac:dyDescent="0.25">
      <c r="L715" s="3"/>
    </row>
    <row r="716" spans="12:12" x14ac:dyDescent="0.25">
      <c r="L716" s="3"/>
    </row>
    <row r="717" spans="12:12" x14ac:dyDescent="0.25">
      <c r="L717" s="3"/>
    </row>
    <row r="718" spans="12:12" x14ac:dyDescent="0.25">
      <c r="L718" s="3"/>
    </row>
    <row r="719" spans="12:12" x14ac:dyDescent="0.25">
      <c r="L719" s="3"/>
    </row>
    <row r="720" spans="12:12" x14ac:dyDescent="0.25">
      <c r="L720" s="3"/>
    </row>
    <row r="721" spans="12:12" x14ac:dyDescent="0.25">
      <c r="L721" s="3"/>
    </row>
    <row r="722" spans="12:12" x14ac:dyDescent="0.25">
      <c r="L722" s="3"/>
    </row>
    <row r="723" spans="12:12" x14ac:dyDescent="0.25">
      <c r="L723" s="3"/>
    </row>
    <row r="724" spans="12:12" x14ac:dyDescent="0.25">
      <c r="L724" s="3"/>
    </row>
    <row r="725" spans="12:12" x14ac:dyDescent="0.25">
      <c r="L725" s="3"/>
    </row>
    <row r="726" spans="12:12" x14ac:dyDescent="0.25">
      <c r="L726" s="3"/>
    </row>
    <row r="727" spans="12:12" x14ac:dyDescent="0.25">
      <c r="L727" s="3"/>
    </row>
    <row r="728" spans="12:12" x14ac:dyDescent="0.25">
      <c r="L728" s="3"/>
    </row>
    <row r="729" spans="12:12" x14ac:dyDescent="0.25">
      <c r="L729" s="3"/>
    </row>
    <row r="730" spans="12:12" x14ac:dyDescent="0.25">
      <c r="L730" s="3"/>
    </row>
    <row r="731" spans="12:12" x14ac:dyDescent="0.25">
      <c r="L731" s="3"/>
    </row>
    <row r="732" spans="12:12" x14ac:dyDescent="0.25">
      <c r="L732" s="3"/>
    </row>
    <row r="733" spans="12:12" x14ac:dyDescent="0.25">
      <c r="L733" s="3"/>
    </row>
    <row r="734" spans="12:12" x14ac:dyDescent="0.25">
      <c r="L734" s="3"/>
    </row>
    <row r="735" spans="12:12" x14ac:dyDescent="0.25">
      <c r="L735" s="3"/>
    </row>
    <row r="736" spans="12:12" x14ac:dyDescent="0.25">
      <c r="L736" s="3"/>
    </row>
    <row r="737" spans="12:12" x14ac:dyDescent="0.25">
      <c r="L737" s="3"/>
    </row>
    <row r="738" spans="12:12" x14ac:dyDescent="0.25">
      <c r="L738" s="3"/>
    </row>
    <row r="739" spans="12:12" x14ac:dyDescent="0.25">
      <c r="L739" s="3"/>
    </row>
    <row r="740" spans="12:12" x14ac:dyDescent="0.25">
      <c r="L740" s="3"/>
    </row>
    <row r="741" spans="12:12" x14ac:dyDescent="0.25">
      <c r="L741" s="3"/>
    </row>
    <row r="742" spans="12:12" x14ac:dyDescent="0.25">
      <c r="L742" s="3"/>
    </row>
    <row r="743" spans="12:12" x14ac:dyDescent="0.25">
      <c r="L743" s="3"/>
    </row>
    <row r="744" spans="12:12" x14ac:dyDescent="0.25">
      <c r="L744" s="3"/>
    </row>
    <row r="745" spans="12:12" x14ac:dyDescent="0.25">
      <c r="L745" s="3"/>
    </row>
    <row r="746" spans="12:12" x14ac:dyDescent="0.25">
      <c r="L746" s="3"/>
    </row>
    <row r="747" spans="12:12" x14ac:dyDescent="0.25">
      <c r="L747" s="3"/>
    </row>
    <row r="748" spans="12:12" x14ac:dyDescent="0.25">
      <c r="L748" s="3"/>
    </row>
    <row r="749" spans="12:12" x14ac:dyDescent="0.25">
      <c r="L749" s="3"/>
    </row>
    <row r="750" spans="12:12" x14ac:dyDescent="0.25">
      <c r="L750" s="3"/>
    </row>
    <row r="751" spans="12:12" x14ac:dyDescent="0.25">
      <c r="L751" s="3"/>
    </row>
    <row r="752" spans="12:12" x14ac:dyDescent="0.25">
      <c r="L752" s="3"/>
    </row>
    <row r="753" spans="12:12" x14ac:dyDescent="0.25">
      <c r="L753" s="3"/>
    </row>
    <row r="754" spans="12:12" x14ac:dyDescent="0.25">
      <c r="L754" s="3"/>
    </row>
    <row r="755" spans="12:12" x14ac:dyDescent="0.25">
      <c r="L755" s="3"/>
    </row>
    <row r="756" spans="12:12" x14ac:dyDescent="0.25">
      <c r="L756" s="3"/>
    </row>
    <row r="757" spans="12:12" x14ac:dyDescent="0.25">
      <c r="L757" s="3"/>
    </row>
    <row r="758" spans="12:12" x14ac:dyDescent="0.25">
      <c r="L758" s="3"/>
    </row>
    <row r="759" spans="12:12" x14ac:dyDescent="0.25">
      <c r="L759" s="3"/>
    </row>
    <row r="760" spans="12:12" x14ac:dyDescent="0.25">
      <c r="L760" s="3"/>
    </row>
    <row r="761" spans="12:12" x14ac:dyDescent="0.25">
      <c r="L761" s="3"/>
    </row>
    <row r="762" spans="12:12" x14ac:dyDescent="0.25">
      <c r="L762" s="3"/>
    </row>
    <row r="763" spans="12:12" x14ac:dyDescent="0.25">
      <c r="L763" s="3"/>
    </row>
    <row r="764" spans="12:12" x14ac:dyDescent="0.25">
      <c r="L764" s="3"/>
    </row>
    <row r="765" spans="12:12" x14ac:dyDescent="0.25">
      <c r="L765" s="3"/>
    </row>
    <row r="766" spans="12:12" x14ac:dyDescent="0.25">
      <c r="L766" s="3"/>
    </row>
    <row r="767" spans="12:12" x14ac:dyDescent="0.25">
      <c r="L767" s="3"/>
    </row>
    <row r="768" spans="12:12" x14ac:dyDescent="0.25">
      <c r="L768" s="3"/>
    </row>
    <row r="769" spans="12:12" x14ac:dyDescent="0.25">
      <c r="L769" s="3"/>
    </row>
    <row r="770" spans="12:12" x14ac:dyDescent="0.25">
      <c r="L770" s="3"/>
    </row>
    <row r="771" spans="12:12" x14ac:dyDescent="0.25">
      <c r="L771" s="3"/>
    </row>
    <row r="772" spans="12:12" x14ac:dyDescent="0.25">
      <c r="L772" s="3"/>
    </row>
    <row r="773" spans="12:12" x14ac:dyDescent="0.25">
      <c r="L773" s="3"/>
    </row>
    <row r="774" spans="12:12" x14ac:dyDescent="0.25">
      <c r="L774" s="3"/>
    </row>
    <row r="775" spans="12:12" x14ac:dyDescent="0.25">
      <c r="L775" s="3"/>
    </row>
    <row r="776" spans="12:12" x14ac:dyDescent="0.25">
      <c r="L776" s="3"/>
    </row>
    <row r="777" spans="12:12" x14ac:dyDescent="0.25">
      <c r="L777" s="3"/>
    </row>
    <row r="778" spans="12:12" x14ac:dyDescent="0.25">
      <c r="L778" s="3"/>
    </row>
    <row r="779" spans="12:12" x14ac:dyDescent="0.25">
      <c r="L779" s="3"/>
    </row>
    <row r="780" spans="12:12" x14ac:dyDescent="0.25">
      <c r="L780" s="3"/>
    </row>
    <row r="781" spans="12:12" x14ac:dyDescent="0.25">
      <c r="L781" s="3"/>
    </row>
    <row r="782" spans="12:12" x14ac:dyDescent="0.25">
      <c r="L782" s="3"/>
    </row>
    <row r="783" spans="12:12" x14ac:dyDescent="0.25">
      <c r="L783" s="3"/>
    </row>
    <row r="784" spans="12:12" x14ac:dyDescent="0.25">
      <c r="L784" s="3"/>
    </row>
    <row r="785" spans="12:12" x14ac:dyDescent="0.25">
      <c r="L785" s="3"/>
    </row>
    <row r="786" spans="12:12" x14ac:dyDescent="0.25">
      <c r="L786" s="3"/>
    </row>
    <row r="787" spans="12:12" x14ac:dyDescent="0.25">
      <c r="L787" s="3"/>
    </row>
    <row r="788" spans="12:12" x14ac:dyDescent="0.25">
      <c r="L788" s="3"/>
    </row>
    <row r="789" spans="12:12" x14ac:dyDescent="0.25">
      <c r="L789" s="3"/>
    </row>
    <row r="790" spans="12:12" x14ac:dyDescent="0.25">
      <c r="L790" s="3"/>
    </row>
    <row r="791" spans="12:12" x14ac:dyDescent="0.25">
      <c r="L791" s="3"/>
    </row>
    <row r="792" spans="12:12" x14ac:dyDescent="0.25">
      <c r="L792" s="3"/>
    </row>
    <row r="793" spans="12:12" x14ac:dyDescent="0.25">
      <c r="L793" s="3"/>
    </row>
    <row r="794" spans="12:12" x14ac:dyDescent="0.25">
      <c r="L794" s="3"/>
    </row>
    <row r="795" spans="12:12" x14ac:dyDescent="0.25">
      <c r="L795" s="3"/>
    </row>
    <row r="796" spans="12:12" x14ac:dyDescent="0.25">
      <c r="L796" s="3"/>
    </row>
    <row r="797" spans="12:12" x14ac:dyDescent="0.25">
      <c r="L797" s="3"/>
    </row>
    <row r="798" spans="12:12" x14ac:dyDescent="0.25">
      <c r="L798" s="3"/>
    </row>
    <row r="799" spans="12:12" x14ac:dyDescent="0.25">
      <c r="L799" s="3"/>
    </row>
    <row r="800" spans="12:12" x14ac:dyDescent="0.25">
      <c r="L800" s="3"/>
    </row>
    <row r="801" spans="12:12" x14ac:dyDescent="0.25">
      <c r="L801" s="3"/>
    </row>
    <row r="802" spans="12:12" x14ac:dyDescent="0.25">
      <c r="L802" s="3"/>
    </row>
    <row r="803" spans="12:12" x14ac:dyDescent="0.25">
      <c r="L803" s="3"/>
    </row>
    <row r="804" spans="12:12" x14ac:dyDescent="0.25">
      <c r="L804" s="3"/>
    </row>
    <row r="805" spans="12:12" x14ac:dyDescent="0.25">
      <c r="L805" s="3"/>
    </row>
    <row r="806" spans="12:12" x14ac:dyDescent="0.25">
      <c r="L806" s="3"/>
    </row>
    <row r="807" spans="12:12" x14ac:dyDescent="0.25">
      <c r="L807" s="3"/>
    </row>
    <row r="808" spans="12:12" x14ac:dyDescent="0.25">
      <c r="L808" s="3"/>
    </row>
    <row r="809" spans="12:12" x14ac:dyDescent="0.25">
      <c r="L809" s="3"/>
    </row>
    <row r="810" spans="12:12" x14ac:dyDescent="0.25">
      <c r="L810" s="3"/>
    </row>
    <row r="811" spans="12:12" x14ac:dyDescent="0.25">
      <c r="L811" s="3"/>
    </row>
    <row r="812" spans="12:12" x14ac:dyDescent="0.25">
      <c r="L812" s="3"/>
    </row>
    <row r="813" spans="12:12" x14ac:dyDescent="0.25">
      <c r="L813" s="3"/>
    </row>
    <row r="814" spans="12:12" x14ac:dyDescent="0.25">
      <c r="L814" s="3"/>
    </row>
    <row r="815" spans="12:12" x14ac:dyDescent="0.25">
      <c r="L815" s="3"/>
    </row>
    <row r="816" spans="12:12" x14ac:dyDescent="0.25">
      <c r="L816" s="3"/>
    </row>
    <row r="817" spans="12:12" x14ac:dyDescent="0.25">
      <c r="L817" s="3"/>
    </row>
    <row r="818" spans="12:12" x14ac:dyDescent="0.25">
      <c r="L818" s="3"/>
    </row>
    <row r="819" spans="12:12" x14ac:dyDescent="0.25">
      <c r="L819" s="3"/>
    </row>
    <row r="820" spans="12:12" x14ac:dyDescent="0.25">
      <c r="L820" s="3"/>
    </row>
    <row r="821" spans="12:12" x14ac:dyDescent="0.25">
      <c r="L821" s="3"/>
    </row>
    <row r="822" spans="12:12" x14ac:dyDescent="0.25">
      <c r="L822" s="3"/>
    </row>
    <row r="823" spans="12:12" x14ac:dyDescent="0.25">
      <c r="L823" s="3"/>
    </row>
    <row r="824" spans="12:12" x14ac:dyDescent="0.25">
      <c r="L824" s="3"/>
    </row>
    <row r="825" spans="12:12" x14ac:dyDescent="0.25">
      <c r="L825" s="3"/>
    </row>
    <row r="826" spans="12:12" x14ac:dyDescent="0.25">
      <c r="L826" s="3"/>
    </row>
    <row r="827" spans="12:12" x14ac:dyDescent="0.25">
      <c r="L827" s="3"/>
    </row>
    <row r="828" spans="12:12" x14ac:dyDescent="0.25">
      <c r="L828" s="3"/>
    </row>
    <row r="829" spans="12:12" x14ac:dyDescent="0.25">
      <c r="L829" s="3"/>
    </row>
    <row r="830" spans="12:12" x14ac:dyDescent="0.25">
      <c r="L830" s="3"/>
    </row>
    <row r="831" spans="12:12" x14ac:dyDescent="0.25">
      <c r="L831" s="3"/>
    </row>
    <row r="832" spans="12:12" x14ac:dyDescent="0.25">
      <c r="L832" s="3"/>
    </row>
    <row r="833" spans="12:12" x14ac:dyDescent="0.25">
      <c r="L833" s="3"/>
    </row>
    <row r="834" spans="12:12" x14ac:dyDescent="0.25">
      <c r="L834" s="3"/>
    </row>
    <row r="835" spans="12:12" x14ac:dyDescent="0.25">
      <c r="L835" s="3"/>
    </row>
    <row r="836" spans="12:12" x14ac:dyDescent="0.25">
      <c r="L836" s="3"/>
    </row>
    <row r="837" spans="12:12" x14ac:dyDescent="0.25">
      <c r="L837" s="3"/>
    </row>
    <row r="838" spans="12:12" x14ac:dyDescent="0.25">
      <c r="L838" s="3"/>
    </row>
    <row r="839" spans="12:12" x14ac:dyDescent="0.25">
      <c r="L839" s="3"/>
    </row>
    <row r="840" spans="12:12" x14ac:dyDescent="0.25">
      <c r="L840" s="3"/>
    </row>
    <row r="841" spans="12:12" x14ac:dyDescent="0.25">
      <c r="L841" s="3"/>
    </row>
    <row r="842" spans="12:12" x14ac:dyDescent="0.25">
      <c r="L842" s="3"/>
    </row>
    <row r="843" spans="12:12" x14ac:dyDescent="0.25">
      <c r="L843" s="3"/>
    </row>
    <row r="844" spans="12:12" x14ac:dyDescent="0.25">
      <c r="L844" s="3"/>
    </row>
    <row r="845" spans="12:12" x14ac:dyDescent="0.25">
      <c r="L845" s="3"/>
    </row>
    <row r="846" spans="12:12" x14ac:dyDescent="0.25">
      <c r="L846" s="3"/>
    </row>
    <row r="847" spans="12:12" x14ac:dyDescent="0.25">
      <c r="L847" s="3"/>
    </row>
    <row r="848" spans="12:12" x14ac:dyDescent="0.25">
      <c r="L848" s="3"/>
    </row>
    <row r="849" spans="12:12" x14ac:dyDescent="0.25">
      <c r="L849" s="3"/>
    </row>
    <row r="850" spans="12:12" x14ac:dyDescent="0.25">
      <c r="L850" s="3"/>
    </row>
    <row r="851" spans="12:12" x14ac:dyDescent="0.25">
      <c r="L851" s="3"/>
    </row>
    <row r="852" spans="12:12" x14ac:dyDescent="0.25">
      <c r="L852" s="3"/>
    </row>
    <row r="853" spans="12:12" x14ac:dyDescent="0.25">
      <c r="L853" s="3"/>
    </row>
    <row r="854" spans="12:12" x14ac:dyDescent="0.25">
      <c r="L854" s="3"/>
    </row>
    <row r="855" spans="12:12" x14ac:dyDescent="0.25">
      <c r="L855" s="3"/>
    </row>
    <row r="856" spans="12:12" x14ac:dyDescent="0.25">
      <c r="L856" s="3"/>
    </row>
    <row r="857" spans="12:12" x14ac:dyDescent="0.25">
      <c r="L857" s="3"/>
    </row>
    <row r="858" spans="12:12" x14ac:dyDescent="0.25">
      <c r="L858" s="3"/>
    </row>
    <row r="859" spans="12:12" x14ac:dyDescent="0.25">
      <c r="L859" s="3"/>
    </row>
    <row r="860" spans="12:12" x14ac:dyDescent="0.25">
      <c r="L860" s="3"/>
    </row>
    <row r="861" spans="12:12" x14ac:dyDescent="0.25">
      <c r="L861" s="3"/>
    </row>
    <row r="862" spans="12:12" x14ac:dyDescent="0.25">
      <c r="L862" s="3"/>
    </row>
    <row r="863" spans="12:12" x14ac:dyDescent="0.25">
      <c r="L863" s="3"/>
    </row>
    <row r="864" spans="12:12" x14ac:dyDescent="0.25">
      <c r="L864" s="3"/>
    </row>
    <row r="865" spans="12:12" x14ac:dyDescent="0.25">
      <c r="L865" s="3"/>
    </row>
    <row r="866" spans="12:12" x14ac:dyDescent="0.25">
      <c r="L866" s="3"/>
    </row>
    <row r="867" spans="12:12" x14ac:dyDescent="0.25">
      <c r="L867" s="3"/>
    </row>
    <row r="868" spans="12:12" x14ac:dyDescent="0.25">
      <c r="L868" s="3"/>
    </row>
    <row r="869" spans="12:12" x14ac:dyDescent="0.25">
      <c r="L869" s="3"/>
    </row>
    <row r="870" spans="12:12" x14ac:dyDescent="0.25">
      <c r="L870" s="3"/>
    </row>
    <row r="871" spans="12:12" x14ac:dyDescent="0.25">
      <c r="L871" s="3"/>
    </row>
    <row r="872" spans="12:12" x14ac:dyDescent="0.25">
      <c r="L872" s="3"/>
    </row>
    <row r="873" spans="12:12" x14ac:dyDescent="0.25">
      <c r="L873" s="3"/>
    </row>
    <row r="874" spans="12:12" x14ac:dyDescent="0.25">
      <c r="L874" s="3"/>
    </row>
    <row r="875" spans="12:12" x14ac:dyDescent="0.25">
      <c r="L875" s="3"/>
    </row>
    <row r="876" spans="12:12" x14ac:dyDescent="0.25">
      <c r="L876" s="3"/>
    </row>
    <row r="877" spans="12:12" x14ac:dyDescent="0.25">
      <c r="L877" s="3"/>
    </row>
    <row r="878" spans="12:12" x14ac:dyDescent="0.25">
      <c r="L878" s="3"/>
    </row>
    <row r="879" spans="12:12" x14ac:dyDescent="0.25">
      <c r="L879" s="3"/>
    </row>
    <row r="880" spans="12:12" x14ac:dyDescent="0.25">
      <c r="L880" s="3"/>
    </row>
    <row r="881" spans="12:12" x14ac:dyDescent="0.25">
      <c r="L881" s="3"/>
    </row>
    <row r="882" spans="12:12" x14ac:dyDescent="0.25">
      <c r="L882" s="3"/>
    </row>
    <row r="883" spans="12:12" x14ac:dyDescent="0.25">
      <c r="L883" s="3"/>
    </row>
    <row r="884" spans="12:12" x14ac:dyDescent="0.25">
      <c r="L884" s="3"/>
    </row>
    <row r="885" spans="12:12" x14ac:dyDescent="0.25">
      <c r="L885" s="3"/>
    </row>
    <row r="886" spans="12:12" x14ac:dyDescent="0.25">
      <c r="L886" s="3"/>
    </row>
    <row r="887" spans="12:12" x14ac:dyDescent="0.25">
      <c r="L887" s="3"/>
    </row>
    <row r="888" spans="12:12" x14ac:dyDescent="0.25">
      <c r="L888" s="3"/>
    </row>
    <row r="889" spans="12:12" x14ac:dyDescent="0.25">
      <c r="L889" s="3"/>
    </row>
    <row r="890" spans="12:12" x14ac:dyDescent="0.25">
      <c r="L890" s="3"/>
    </row>
    <row r="891" spans="12:12" x14ac:dyDescent="0.25">
      <c r="L891" s="3"/>
    </row>
    <row r="892" spans="12:12" x14ac:dyDescent="0.25">
      <c r="L892" s="3"/>
    </row>
    <row r="893" spans="12:12" x14ac:dyDescent="0.25">
      <c r="L893" s="3"/>
    </row>
    <row r="894" spans="12:12" x14ac:dyDescent="0.25">
      <c r="L894" s="3"/>
    </row>
    <row r="895" spans="12:12" x14ac:dyDescent="0.25">
      <c r="L895" s="3"/>
    </row>
    <row r="896" spans="12:12" x14ac:dyDescent="0.25">
      <c r="L896" s="3"/>
    </row>
    <row r="897" spans="12:12" x14ac:dyDescent="0.25">
      <c r="L897" s="3"/>
    </row>
    <row r="898" spans="12:12" x14ac:dyDescent="0.25">
      <c r="L898" s="3"/>
    </row>
    <row r="899" spans="12:12" x14ac:dyDescent="0.25">
      <c r="L899" s="3"/>
    </row>
    <row r="900" spans="12:12" x14ac:dyDescent="0.25">
      <c r="L900" s="3"/>
    </row>
    <row r="901" spans="12:12" x14ac:dyDescent="0.25">
      <c r="L901" s="3"/>
    </row>
    <row r="902" spans="12:12" x14ac:dyDescent="0.25">
      <c r="L902" s="3"/>
    </row>
    <row r="903" spans="12:12" x14ac:dyDescent="0.25">
      <c r="L903" s="3"/>
    </row>
    <row r="904" spans="12:12" x14ac:dyDescent="0.25">
      <c r="L904" s="3"/>
    </row>
    <row r="905" spans="12:12" x14ac:dyDescent="0.25">
      <c r="L905" s="3"/>
    </row>
    <row r="906" spans="12:12" x14ac:dyDescent="0.25">
      <c r="L906" s="3"/>
    </row>
    <row r="907" spans="12:12" x14ac:dyDescent="0.25">
      <c r="L907" s="3"/>
    </row>
    <row r="908" spans="12:12" x14ac:dyDescent="0.25">
      <c r="L908" s="3"/>
    </row>
    <row r="909" spans="12:12" x14ac:dyDescent="0.25">
      <c r="L909" s="3"/>
    </row>
    <row r="910" spans="12:12" x14ac:dyDescent="0.25">
      <c r="L910" s="3"/>
    </row>
    <row r="911" spans="12:12" x14ac:dyDescent="0.25">
      <c r="L911" s="3"/>
    </row>
    <row r="912" spans="12:12" x14ac:dyDescent="0.25">
      <c r="L912" s="3"/>
    </row>
    <row r="913" spans="12:12" x14ac:dyDescent="0.25">
      <c r="L913" s="3"/>
    </row>
    <row r="914" spans="12:12" x14ac:dyDescent="0.25">
      <c r="L914" s="3"/>
    </row>
    <row r="915" spans="12:12" x14ac:dyDescent="0.25">
      <c r="L915" s="3"/>
    </row>
    <row r="916" spans="12:12" x14ac:dyDescent="0.25">
      <c r="L916" s="3"/>
    </row>
    <row r="917" spans="12:12" x14ac:dyDescent="0.25">
      <c r="L917" s="3"/>
    </row>
    <row r="918" spans="12:12" x14ac:dyDescent="0.25">
      <c r="L918" s="3"/>
    </row>
    <row r="919" spans="12:12" x14ac:dyDescent="0.25">
      <c r="L919" s="3"/>
    </row>
    <row r="920" spans="12:12" x14ac:dyDescent="0.25">
      <c r="L920" s="3"/>
    </row>
    <row r="921" spans="12:12" x14ac:dyDescent="0.25">
      <c r="L921" s="3"/>
    </row>
    <row r="922" spans="12:12" x14ac:dyDescent="0.25">
      <c r="L922" s="3"/>
    </row>
    <row r="923" spans="12:12" x14ac:dyDescent="0.25">
      <c r="L923" s="3"/>
    </row>
    <row r="924" spans="12:12" x14ac:dyDescent="0.25">
      <c r="L924" s="3"/>
    </row>
    <row r="925" spans="12:12" x14ac:dyDescent="0.25">
      <c r="L925" s="3"/>
    </row>
    <row r="926" spans="12:12" x14ac:dyDescent="0.25">
      <c r="L926" s="3"/>
    </row>
    <row r="927" spans="12:12" x14ac:dyDescent="0.25">
      <c r="L927" s="3"/>
    </row>
    <row r="928" spans="12:12" x14ac:dyDescent="0.25">
      <c r="L928" s="3"/>
    </row>
    <row r="929" spans="12:12" x14ac:dyDescent="0.25">
      <c r="L929" s="3"/>
    </row>
    <row r="930" spans="12:12" x14ac:dyDescent="0.25">
      <c r="L930" s="3"/>
    </row>
    <row r="931" spans="12:12" x14ac:dyDescent="0.25">
      <c r="L931" s="3"/>
    </row>
    <row r="932" spans="12:12" x14ac:dyDescent="0.25">
      <c r="L932" s="3"/>
    </row>
    <row r="933" spans="12:12" x14ac:dyDescent="0.25">
      <c r="L933" s="3"/>
    </row>
    <row r="934" spans="12:12" x14ac:dyDescent="0.25">
      <c r="L934" s="3"/>
    </row>
    <row r="935" spans="12:12" x14ac:dyDescent="0.25">
      <c r="L935" s="3"/>
    </row>
    <row r="936" spans="12:12" x14ac:dyDescent="0.25">
      <c r="L936" s="3"/>
    </row>
    <row r="937" spans="12:12" x14ac:dyDescent="0.25">
      <c r="L937" s="3"/>
    </row>
    <row r="938" spans="12:12" x14ac:dyDescent="0.25">
      <c r="L938" s="3"/>
    </row>
    <row r="939" spans="12:12" x14ac:dyDescent="0.25">
      <c r="L939" s="3"/>
    </row>
    <row r="940" spans="12:12" x14ac:dyDescent="0.25">
      <c r="L940" s="3"/>
    </row>
    <row r="941" spans="12:12" x14ac:dyDescent="0.25">
      <c r="L941" s="3"/>
    </row>
    <row r="942" spans="12:12" x14ac:dyDescent="0.25">
      <c r="L942" s="3"/>
    </row>
    <row r="943" spans="12:12" x14ac:dyDescent="0.25">
      <c r="L943" s="3"/>
    </row>
    <row r="944" spans="12:12" x14ac:dyDescent="0.25">
      <c r="L944" s="3"/>
    </row>
    <row r="945" spans="12:12" x14ac:dyDescent="0.25">
      <c r="L945" s="3"/>
    </row>
    <row r="946" spans="12:12" x14ac:dyDescent="0.25">
      <c r="L946" s="3"/>
    </row>
    <row r="947" spans="12:12" x14ac:dyDescent="0.25">
      <c r="L947" s="3"/>
    </row>
    <row r="948" spans="12:12" x14ac:dyDescent="0.25">
      <c r="L948" s="3"/>
    </row>
    <row r="949" spans="12:12" x14ac:dyDescent="0.25">
      <c r="L949" s="3"/>
    </row>
    <row r="950" spans="12:12" x14ac:dyDescent="0.25">
      <c r="L950" s="3"/>
    </row>
    <row r="951" spans="12:12" x14ac:dyDescent="0.25">
      <c r="L951" s="3"/>
    </row>
    <row r="952" spans="12:12" x14ac:dyDescent="0.25">
      <c r="L952" s="3"/>
    </row>
    <row r="953" spans="12:12" x14ac:dyDescent="0.25">
      <c r="L953" s="3"/>
    </row>
    <row r="954" spans="12:12" x14ac:dyDescent="0.25">
      <c r="L954" s="3"/>
    </row>
    <row r="955" spans="12:12" x14ac:dyDescent="0.25">
      <c r="L955" s="3"/>
    </row>
    <row r="956" spans="12:12" x14ac:dyDescent="0.25">
      <c r="L956" s="3"/>
    </row>
    <row r="957" spans="12:12" x14ac:dyDescent="0.25">
      <c r="L957" s="3"/>
    </row>
    <row r="958" spans="12:12" x14ac:dyDescent="0.25">
      <c r="L958" s="3"/>
    </row>
    <row r="959" spans="12:12" x14ac:dyDescent="0.25">
      <c r="L959" s="3"/>
    </row>
    <row r="960" spans="12:12" x14ac:dyDescent="0.25">
      <c r="L960" s="3"/>
    </row>
    <row r="961" spans="12:12" x14ac:dyDescent="0.25">
      <c r="L961" s="3"/>
    </row>
    <row r="962" spans="12:12" x14ac:dyDescent="0.25">
      <c r="L962" s="3"/>
    </row>
    <row r="963" spans="12:12" x14ac:dyDescent="0.25">
      <c r="L963" s="3"/>
    </row>
    <row r="964" spans="12:12" x14ac:dyDescent="0.25">
      <c r="L964" s="3"/>
    </row>
    <row r="965" spans="12:12" x14ac:dyDescent="0.25">
      <c r="L965" s="3"/>
    </row>
    <row r="966" spans="12:12" x14ac:dyDescent="0.25">
      <c r="L966" s="3"/>
    </row>
    <row r="967" spans="12:12" x14ac:dyDescent="0.25">
      <c r="L967" s="3"/>
    </row>
    <row r="968" spans="12:12" x14ac:dyDescent="0.25">
      <c r="L968" s="3"/>
    </row>
    <row r="969" spans="12:12" x14ac:dyDescent="0.25">
      <c r="L969" s="3"/>
    </row>
    <row r="970" spans="12:12" x14ac:dyDescent="0.25">
      <c r="L970" s="3"/>
    </row>
    <row r="971" spans="12:12" x14ac:dyDescent="0.25">
      <c r="L971" s="3"/>
    </row>
    <row r="972" spans="12:12" x14ac:dyDescent="0.25">
      <c r="L972" s="3"/>
    </row>
    <row r="973" spans="12:12" x14ac:dyDescent="0.25">
      <c r="L973" s="3"/>
    </row>
    <row r="974" spans="12:12" x14ac:dyDescent="0.25">
      <c r="L974" s="3"/>
    </row>
    <row r="975" spans="12:12" x14ac:dyDescent="0.25">
      <c r="L975" s="3"/>
    </row>
    <row r="976" spans="12:12" x14ac:dyDescent="0.25">
      <c r="L976" s="3"/>
    </row>
    <row r="977" spans="12:12" x14ac:dyDescent="0.25">
      <c r="L977" s="3"/>
    </row>
    <row r="978" spans="12:12" x14ac:dyDescent="0.25">
      <c r="L978" s="3"/>
    </row>
    <row r="979" spans="12:12" x14ac:dyDescent="0.25">
      <c r="L979" s="3"/>
    </row>
    <row r="980" spans="12:12" x14ac:dyDescent="0.25">
      <c r="L980" s="3"/>
    </row>
    <row r="981" spans="12:12" x14ac:dyDescent="0.25">
      <c r="L981" s="3"/>
    </row>
    <row r="982" spans="12:12" x14ac:dyDescent="0.25">
      <c r="L982" s="3"/>
    </row>
    <row r="983" spans="12:12" x14ac:dyDescent="0.25">
      <c r="L983" s="3"/>
    </row>
    <row r="984" spans="12:12" x14ac:dyDescent="0.25">
      <c r="L984" s="3"/>
    </row>
    <row r="985" spans="12:12" x14ac:dyDescent="0.25">
      <c r="L985" s="3"/>
    </row>
    <row r="986" spans="12:12" x14ac:dyDescent="0.25">
      <c r="L986" s="3"/>
    </row>
    <row r="987" spans="12:12" x14ac:dyDescent="0.25">
      <c r="L987" s="3"/>
    </row>
    <row r="988" spans="12:12" x14ac:dyDescent="0.25">
      <c r="L988" s="3"/>
    </row>
    <row r="989" spans="12:12" x14ac:dyDescent="0.25">
      <c r="L989" s="3"/>
    </row>
    <row r="990" spans="12:12" x14ac:dyDescent="0.25">
      <c r="L990" s="3"/>
    </row>
    <row r="991" spans="12:12" x14ac:dyDescent="0.25">
      <c r="L991" s="3"/>
    </row>
    <row r="992" spans="12:12" x14ac:dyDescent="0.25">
      <c r="L992" s="3"/>
    </row>
    <row r="993" spans="12:12" x14ac:dyDescent="0.25">
      <c r="L993" s="3"/>
    </row>
    <row r="994" spans="12:12" x14ac:dyDescent="0.25">
      <c r="L994" s="3"/>
    </row>
    <row r="995" spans="12:12" x14ac:dyDescent="0.25">
      <c r="L995" s="3"/>
    </row>
    <row r="996" spans="12:12" x14ac:dyDescent="0.25">
      <c r="L996" s="3"/>
    </row>
    <row r="997" spans="12:12" x14ac:dyDescent="0.25">
      <c r="L997" s="3"/>
    </row>
    <row r="998" spans="12:12" x14ac:dyDescent="0.25">
      <c r="L998" s="3"/>
    </row>
    <row r="999" spans="12:12" x14ac:dyDescent="0.25">
      <c r="L999" s="3"/>
    </row>
    <row r="1000" spans="12:12" x14ac:dyDescent="0.25">
      <c r="L1000" s="3"/>
    </row>
    <row r="1001" spans="12:12" x14ac:dyDescent="0.25">
      <c r="L1001" s="3"/>
    </row>
    <row r="1002" spans="12:12" x14ac:dyDescent="0.25">
      <c r="L1002" s="3"/>
    </row>
    <row r="1003" spans="12:12" x14ac:dyDescent="0.25">
      <c r="L1003" s="3"/>
    </row>
    <row r="1004" spans="12:12" x14ac:dyDescent="0.25">
      <c r="L1004" s="3"/>
    </row>
    <row r="1005" spans="12:12" x14ac:dyDescent="0.25">
      <c r="L1005" s="3"/>
    </row>
    <row r="1006" spans="12:12" x14ac:dyDescent="0.25">
      <c r="L1006" s="3"/>
    </row>
    <row r="1007" spans="12:12" x14ac:dyDescent="0.25">
      <c r="L1007" s="3"/>
    </row>
    <row r="1008" spans="12:12" x14ac:dyDescent="0.25">
      <c r="L1008" s="3"/>
    </row>
    <row r="1009" spans="12:12" x14ac:dyDescent="0.25">
      <c r="L1009" s="3"/>
    </row>
    <row r="1010" spans="12:12" x14ac:dyDescent="0.25">
      <c r="L1010" s="3"/>
    </row>
    <row r="1011" spans="12:12" x14ac:dyDescent="0.25">
      <c r="L1011" s="3"/>
    </row>
    <row r="1012" spans="12:12" x14ac:dyDescent="0.25">
      <c r="L1012" s="3"/>
    </row>
    <row r="1013" spans="12:12" x14ac:dyDescent="0.25">
      <c r="L1013" s="3"/>
    </row>
    <row r="1014" spans="12:12" x14ac:dyDescent="0.25">
      <c r="L1014" s="3"/>
    </row>
    <row r="1015" spans="12:12" x14ac:dyDescent="0.25">
      <c r="L1015" s="3"/>
    </row>
    <row r="1016" spans="12:12" x14ac:dyDescent="0.25">
      <c r="L1016" s="3"/>
    </row>
    <row r="1017" spans="12:12" x14ac:dyDescent="0.25">
      <c r="L1017" s="3"/>
    </row>
    <row r="1018" spans="12:12" x14ac:dyDescent="0.25">
      <c r="L1018" s="3"/>
    </row>
    <row r="1019" spans="12:12" x14ac:dyDescent="0.25">
      <c r="L1019" s="3"/>
    </row>
    <row r="1020" spans="12:12" x14ac:dyDescent="0.25">
      <c r="L1020" s="3"/>
    </row>
    <row r="1021" spans="12:12" x14ac:dyDescent="0.25">
      <c r="L1021" s="3"/>
    </row>
    <row r="1022" spans="12:12" x14ac:dyDescent="0.25">
      <c r="L1022" s="3"/>
    </row>
    <row r="1023" spans="12:12" x14ac:dyDescent="0.25">
      <c r="L1023" s="3"/>
    </row>
    <row r="1024" spans="12:12" x14ac:dyDescent="0.25">
      <c r="L1024" s="3"/>
    </row>
    <row r="1025" spans="12:12" x14ac:dyDescent="0.25">
      <c r="L1025" s="3"/>
    </row>
    <row r="1026" spans="12:12" x14ac:dyDescent="0.25">
      <c r="L1026" s="3"/>
    </row>
    <row r="1027" spans="12:12" x14ac:dyDescent="0.25">
      <c r="L1027" s="3"/>
    </row>
    <row r="1028" spans="12:12" x14ac:dyDescent="0.25">
      <c r="L1028" s="3"/>
    </row>
    <row r="1029" spans="12:12" x14ac:dyDescent="0.25">
      <c r="L1029" s="3"/>
    </row>
    <row r="1030" spans="12:12" x14ac:dyDescent="0.25">
      <c r="L1030" s="3"/>
    </row>
    <row r="1031" spans="12:12" x14ac:dyDescent="0.25">
      <c r="L1031" s="3"/>
    </row>
    <row r="1032" spans="12:12" x14ac:dyDescent="0.25">
      <c r="L1032" s="3"/>
    </row>
    <row r="1033" spans="12:12" x14ac:dyDescent="0.25">
      <c r="L1033" s="3"/>
    </row>
    <row r="1034" spans="12:12" x14ac:dyDescent="0.25">
      <c r="L1034" s="3"/>
    </row>
    <row r="1035" spans="12:12" x14ac:dyDescent="0.25">
      <c r="L1035" s="3"/>
    </row>
    <row r="1036" spans="12:12" x14ac:dyDescent="0.25">
      <c r="L1036" s="3"/>
    </row>
    <row r="1037" spans="12:12" x14ac:dyDescent="0.25">
      <c r="L1037" s="3"/>
    </row>
    <row r="1038" spans="12:12" x14ac:dyDescent="0.25">
      <c r="L1038" s="3"/>
    </row>
    <row r="1039" spans="12:12" x14ac:dyDescent="0.25">
      <c r="L1039" s="3"/>
    </row>
    <row r="1040" spans="12:12" x14ac:dyDescent="0.25">
      <c r="L1040" s="3"/>
    </row>
    <row r="1041" spans="12:12" x14ac:dyDescent="0.25">
      <c r="L1041" s="3"/>
    </row>
    <row r="1042" spans="12:12" x14ac:dyDescent="0.25">
      <c r="L1042" s="3"/>
    </row>
    <row r="1043" spans="12:12" x14ac:dyDescent="0.25">
      <c r="L1043" s="3"/>
    </row>
    <row r="1044" spans="12:12" x14ac:dyDescent="0.25">
      <c r="L1044" s="3"/>
    </row>
    <row r="1045" spans="12:12" x14ac:dyDescent="0.25">
      <c r="L1045" s="3"/>
    </row>
    <row r="1046" spans="12:12" x14ac:dyDescent="0.25">
      <c r="L1046" s="3"/>
    </row>
    <row r="1047" spans="12:12" x14ac:dyDescent="0.25">
      <c r="L1047" s="3"/>
    </row>
    <row r="1048" spans="12:12" x14ac:dyDescent="0.25">
      <c r="L1048" s="3"/>
    </row>
    <row r="1049" spans="12:12" x14ac:dyDescent="0.25">
      <c r="L1049" s="3"/>
    </row>
    <row r="1050" spans="12:12" x14ac:dyDescent="0.25">
      <c r="L1050" s="3"/>
    </row>
    <row r="1051" spans="12:12" x14ac:dyDescent="0.25">
      <c r="L1051" s="3"/>
    </row>
    <row r="1052" spans="12:12" x14ac:dyDescent="0.25">
      <c r="L1052" s="3"/>
    </row>
    <row r="1053" spans="12:12" x14ac:dyDescent="0.25">
      <c r="L1053" s="3"/>
    </row>
    <row r="1054" spans="12:12" x14ac:dyDescent="0.25">
      <c r="L1054" s="3"/>
    </row>
    <row r="1055" spans="12:12" x14ac:dyDescent="0.25">
      <c r="L1055" s="3"/>
    </row>
    <row r="1056" spans="12:12" x14ac:dyDescent="0.25">
      <c r="L1056" s="3"/>
    </row>
    <row r="1057" spans="12:12" x14ac:dyDescent="0.25">
      <c r="L1057" s="3"/>
    </row>
    <row r="1058" spans="12:12" x14ac:dyDescent="0.25">
      <c r="L1058" s="3"/>
    </row>
    <row r="1059" spans="12:12" x14ac:dyDescent="0.25">
      <c r="L1059" s="3"/>
    </row>
    <row r="1060" spans="12:12" x14ac:dyDescent="0.25">
      <c r="L1060" s="3"/>
    </row>
    <row r="1061" spans="12:12" x14ac:dyDescent="0.25">
      <c r="L1061" s="3"/>
    </row>
    <row r="1062" spans="12:12" x14ac:dyDescent="0.25">
      <c r="L1062" s="3"/>
    </row>
    <row r="1063" spans="12:12" x14ac:dyDescent="0.25">
      <c r="L1063" s="3"/>
    </row>
    <row r="1064" spans="12:12" x14ac:dyDescent="0.25">
      <c r="L1064" s="3"/>
    </row>
    <row r="1065" spans="12:12" x14ac:dyDescent="0.25">
      <c r="L1065" s="3"/>
    </row>
    <row r="1066" spans="12:12" x14ac:dyDescent="0.25">
      <c r="L1066" s="3"/>
    </row>
    <row r="1067" spans="12:12" x14ac:dyDescent="0.25">
      <c r="L1067" s="3"/>
    </row>
    <row r="1068" spans="12:12" x14ac:dyDescent="0.25">
      <c r="L1068" s="3"/>
    </row>
    <row r="1069" spans="12:12" x14ac:dyDescent="0.25">
      <c r="L1069" s="3"/>
    </row>
    <row r="1070" spans="12:12" x14ac:dyDescent="0.25">
      <c r="L1070" s="3"/>
    </row>
    <row r="1071" spans="12:12" x14ac:dyDescent="0.25">
      <c r="L1071" s="3"/>
    </row>
    <row r="1072" spans="12:12" x14ac:dyDescent="0.25">
      <c r="L1072" s="3"/>
    </row>
    <row r="1073" spans="12:12" x14ac:dyDescent="0.25">
      <c r="L1073" s="3"/>
    </row>
    <row r="1074" spans="12:12" x14ac:dyDescent="0.25">
      <c r="L1074" s="3"/>
    </row>
    <row r="1075" spans="12:12" x14ac:dyDescent="0.25">
      <c r="L1075" s="3"/>
    </row>
    <row r="1076" spans="12:12" x14ac:dyDescent="0.25">
      <c r="L1076" s="3"/>
    </row>
    <row r="1077" spans="12:12" x14ac:dyDescent="0.25">
      <c r="L1077" s="3"/>
    </row>
    <row r="1078" spans="12:12" x14ac:dyDescent="0.25">
      <c r="L1078" s="3"/>
    </row>
    <row r="1079" spans="12:12" x14ac:dyDescent="0.25">
      <c r="L1079" s="3"/>
    </row>
    <row r="1080" spans="12:12" x14ac:dyDescent="0.25">
      <c r="L1080" s="3"/>
    </row>
    <row r="1081" spans="12:12" x14ac:dyDescent="0.25">
      <c r="L1081" s="3"/>
    </row>
    <row r="1082" spans="12:12" x14ac:dyDescent="0.25">
      <c r="L1082" s="3"/>
    </row>
    <row r="1083" spans="12:12" x14ac:dyDescent="0.25">
      <c r="L1083" s="3"/>
    </row>
    <row r="1084" spans="12:12" x14ac:dyDescent="0.25">
      <c r="L1084" s="3"/>
    </row>
    <row r="1085" spans="12:12" x14ac:dyDescent="0.25">
      <c r="L1085" s="3"/>
    </row>
    <row r="1086" spans="12:12" x14ac:dyDescent="0.25">
      <c r="L1086" s="3"/>
    </row>
    <row r="1087" spans="12:12" x14ac:dyDescent="0.25">
      <c r="L1087" s="3"/>
    </row>
    <row r="1088" spans="12:12" x14ac:dyDescent="0.25">
      <c r="L1088" s="3"/>
    </row>
    <row r="1089" spans="12:12" x14ac:dyDescent="0.25">
      <c r="L1089" s="3"/>
    </row>
    <row r="1090" spans="12:12" x14ac:dyDescent="0.25">
      <c r="L1090" s="3"/>
    </row>
    <row r="1091" spans="12:12" x14ac:dyDescent="0.25">
      <c r="L1091" s="3"/>
    </row>
    <row r="1092" spans="12:12" x14ac:dyDescent="0.25">
      <c r="L1092" s="3"/>
    </row>
    <row r="1093" spans="12:12" x14ac:dyDescent="0.25">
      <c r="L1093" s="3"/>
    </row>
    <row r="1094" spans="12:12" x14ac:dyDescent="0.25">
      <c r="L1094" s="3"/>
    </row>
    <row r="1095" spans="12:12" x14ac:dyDescent="0.25">
      <c r="L1095" s="3"/>
    </row>
    <row r="1096" spans="12:12" x14ac:dyDescent="0.25">
      <c r="L1096" s="3"/>
    </row>
    <row r="1097" spans="12:12" x14ac:dyDescent="0.25">
      <c r="L1097" s="3"/>
    </row>
    <row r="1098" spans="12:12" x14ac:dyDescent="0.25">
      <c r="L1098" s="3"/>
    </row>
    <row r="1099" spans="12:12" x14ac:dyDescent="0.25">
      <c r="L1099" s="3"/>
    </row>
    <row r="1100" spans="12:12" x14ac:dyDescent="0.25">
      <c r="L1100" s="3"/>
    </row>
    <row r="1101" spans="12:12" x14ac:dyDescent="0.25">
      <c r="L1101" s="3"/>
    </row>
    <row r="1102" spans="12:12" x14ac:dyDescent="0.25">
      <c r="L1102" s="3"/>
    </row>
    <row r="1103" spans="12:12" x14ac:dyDescent="0.25">
      <c r="L1103" s="3"/>
    </row>
    <row r="1104" spans="12:12" x14ac:dyDescent="0.25">
      <c r="L1104" s="3"/>
    </row>
    <row r="1105" spans="12:12" x14ac:dyDescent="0.25">
      <c r="L1105" s="3"/>
    </row>
    <row r="1106" spans="12:12" x14ac:dyDescent="0.25">
      <c r="L1106" s="3"/>
    </row>
    <row r="1107" spans="12:12" x14ac:dyDescent="0.25">
      <c r="L1107" s="3"/>
    </row>
    <row r="1108" spans="12:12" x14ac:dyDescent="0.25">
      <c r="L1108" s="3"/>
    </row>
    <row r="1109" spans="12:12" x14ac:dyDescent="0.25">
      <c r="L1109" s="3"/>
    </row>
    <row r="1110" spans="12:12" x14ac:dyDescent="0.25">
      <c r="L1110" s="3"/>
    </row>
    <row r="1111" spans="12:12" x14ac:dyDescent="0.25">
      <c r="L1111" s="3"/>
    </row>
    <row r="1112" spans="12:12" x14ac:dyDescent="0.25">
      <c r="L1112" s="3"/>
    </row>
    <row r="1113" spans="12:12" x14ac:dyDescent="0.25">
      <c r="L1113" s="3"/>
    </row>
    <row r="1114" spans="12:12" x14ac:dyDescent="0.25">
      <c r="L1114" s="3"/>
    </row>
    <row r="1115" spans="12:12" x14ac:dyDescent="0.25">
      <c r="L1115" s="3"/>
    </row>
    <row r="1116" spans="12:12" x14ac:dyDescent="0.25">
      <c r="L1116" s="3"/>
    </row>
    <row r="1117" spans="12:12" x14ac:dyDescent="0.25">
      <c r="L1117" s="3"/>
    </row>
    <row r="1118" spans="12:12" x14ac:dyDescent="0.25">
      <c r="L1118" s="3"/>
    </row>
    <row r="1119" spans="12:12" x14ac:dyDescent="0.25">
      <c r="L1119" s="3"/>
    </row>
    <row r="1120" spans="12:12" x14ac:dyDescent="0.25">
      <c r="L1120" s="3"/>
    </row>
    <row r="1121" spans="12:12" x14ac:dyDescent="0.25">
      <c r="L1121" s="3"/>
    </row>
    <row r="1122" spans="12:12" x14ac:dyDescent="0.25">
      <c r="L1122" s="3"/>
    </row>
    <row r="1123" spans="12:12" x14ac:dyDescent="0.25">
      <c r="L1123" s="3"/>
    </row>
    <row r="1124" spans="12:12" x14ac:dyDescent="0.25">
      <c r="L1124" s="3"/>
    </row>
    <row r="1125" spans="12:12" x14ac:dyDescent="0.25">
      <c r="L1125" s="3"/>
    </row>
    <row r="1126" spans="12:12" x14ac:dyDescent="0.25">
      <c r="L1126" s="3"/>
    </row>
    <row r="1127" spans="12:12" x14ac:dyDescent="0.25">
      <c r="L1127" s="3"/>
    </row>
    <row r="1128" spans="12:12" x14ac:dyDescent="0.25">
      <c r="L1128" s="3"/>
    </row>
    <row r="1129" spans="12:12" x14ac:dyDescent="0.25">
      <c r="L1129" s="3"/>
    </row>
    <row r="1130" spans="12:12" x14ac:dyDescent="0.25">
      <c r="L1130" s="3"/>
    </row>
    <row r="1131" spans="12:12" x14ac:dyDescent="0.25">
      <c r="L1131" s="3"/>
    </row>
    <row r="1132" spans="12:12" x14ac:dyDescent="0.25">
      <c r="L1132" s="3"/>
    </row>
    <row r="1133" spans="12:12" x14ac:dyDescent="0.25">
      <c r="L1133" s="3"/>
    </row>
    <row r="1134" spans="12:12" x14ac:dyDescent="0.25">
      <c r="L1134" s="3"/>
    </row>
    <row r="1135" spans="12:12" x14ac:dyDescent="0.25">
      <c r="L1135" s="3"/>
    </row>
    <row r="1136" spans="12:12" x14ac:dyDescent="0.25">
      <c r="L1136" s="3"/>
    </row>
    <row r="1137" spans="12:12" x14ac:dyDescent="0.25">
      <c r="L1137" s="3"/>
    </row>
    <row r="1138" spans="12:12" x14ac:dyDescent="0.25">
      <c r="L1138" s="3"/>
    </row>
    <row r="1139" spans="12:12" x14ac:dyDescent="0.25">
      <c r="L1139" s="3"/>
    </row>
    <row r="1140" spans="12:12" x14ac:dyDescent="0.25">
      <c r="L1140" s="3"/>
    </row>
    <row r="1141" spans="12:12" x14ac:dyDescent="0.25">
      <c r="L1141" s="3"/>
    </row>
    <row r="1142" spans="12:12" x14ac:dyDescent="0.25">
      <c r="L1142" s="3"/>
    </row>
    <row r="1143" spans="12:12" x14ac:dyDescent="0.25">
      <c r="L1143" s="3"/>
    </row>
    <row r="1144" spans="12:12" x14ac:dyDescent="0.25">
      <c r="L1144" s="3"/>
    </row>
    <row r="1145" spans="12:12" x14ac:dyDescent="0.25">
      <c r="L1145" s="3"/>
    </row>
    <row r="1146" spans="12:12" x14ac:dyDescent="0.25">
      <c r="L1146" s="3"/>
    </row>
    <row r="1147" spans="12:12" x14ac:dyDescent="0.25">
      <c r="L1147" s="3"/>
    </row>
    <row r="1148" spans="12:12" x14ac:dyDescent="0.25">
      <c r="L1148" s="3"/>
    </row>
    <row r="1149" spans="12:12" x14ac:dyDescent="0.25">
      <c r="L1149" s="3"/>
    </row>
    <row r="1150" spans="12:12" x14ac:dyDescent="0.25">
      <c r="L1150" s="3"/>
    </row>
    <row r="1151" spans="12:12" x14ac:dyDescent="0.25">
      <c r="L1151" s="3"/>
    </row>
    <row r="1152" spans="12:12" x14ac:dyDescent="0.25">
      <c r="L1152" s="3"/>
    </row>
    <row r="1153" spans="12:12" x14ac:dyDescent="0.25">
      <c r="L1153" s="3"/>
    </row>
    <row r="1154" spans="12:12" x14ac:dyDescent="0.25">
      <c r="L1154" s="3"/>
    </row>
    <row r="1155" spans="12:12" x14ac:dyDescent="0.25">
      <c r="L1155" s="3"/>
    </row>
    <row r="1156" spans="12:12" x14ac:dyDescent="0.25">
      <c r="L1156" s="3"/>
    </row>
    <row r="1157" spans="12:12" x14ac:dyDescent="0.25">
      <c r="L1157" s="3"/>
    </row>
    <row r="1158" spans="12:12" x14ac:dyDescent="0.25">
      <c r="L1158" s="3"/>
    </row>
    <row r="1159" spans="12:12" x14ac:dyDescent="0.25">
      <c r="L1159" s="3"/>
    </row>
    <row r="1160" spans="12:12" x14ac:dyDescent="0.25">
      <c r="L1160" s="3"/>
    </row>
    <row r="1161" spans="12:12" x14ac:dyDescent="0.25">
      <c r="L1161" s="3"/>
    </row>
    <row r="1162" spans="12:12" x14ac:dyDescent="0.25">
      <c r="L1162" s="3"/>
    </row>
    <row r="1163" spans="12:12" x14ac:dyDescent="0.25">
      <c r="L1163" s="3"/>
    </row>
    <row r="1164" spans="12:12" x14ac:dyDescent="0.25">
      <c r="L1164" s="3"/>
    </row>
    <row r="1165" spans="12:12" x14ac:dyDescent="0.25">
      <c r="L1165" s="3"/>
    </row>
    <row r="1166" spans="12:12" x14ac:dyDescent="0.25">
      <c r="L1166" s="3"/>
    </row>
    <row r="1167" spans="12:12" x14ac:dyDescent="0.25">
      <c r="L1167" s="3"/>
    </row>
    <row r="1168" spans="12:12" x14ac:dyDescent="0.25">
      <c r="L1168" s="3"/>
    </row>
    <row r="1169" spans="12:12" x14ac:dyDescent="0.25">
      <c r="L1169" s="3"/>
    </row>
    <row r="1170" spans="12:12" x14ac:dyDescent="0.25">
      <c r="L1170" s="3"/>
    </row>
    <row r="1171" spans="12:12" x14ac:dyDescent="0.25">
      <c r="L1171" s="3"/>
    </row>
    <row r="1172" spans="12:12" x14ac:dyDescent="0.25">
      <c r="L1172" s="3"/>
    </row>
    <row r="1173" spans="12:12" x14ac:dyDescent="0.25">
      <c r="L1173" s="3"/>
    </row>
    <row r="1174" spans="12:12" x14ac:dyDescent="0.25">
      <c r="L1174" s="3"/>
    </row>
    <row r="1175" spans="12:12" x14ac:dyDescent="0.25">
      <c r="L1175" s="3"/>
    </row>
    <row r="1176" spans="12:12" x14ac:dyDescent="0.25">
      <c r="L1176" s="3"/>
    </row>
    <row r="1177" spans="12:12" x14ac:dyDescent="0.25">
      <c r="L1177" s="3"/>
    </row>
    <row r="1178" spans="12:12" x14ac:dyDescent="0.25">
      <c r="L1178" s="3"/>
    </row>
    <row r="1179" spans="12:12" x14ac:dyDescent="0.25">
      <c r="L1179" s="3"/>
    </row>
    <row r="1180" spans="12:12" x14ac:dyDescent="0.25">
      <c r="L1180" s="3"/>
    </row>
    <row r="1181" spans="12:12" x14ac:dyDescent="0.25">
      <c r="L1181" s="3"/>
    </row>
    <row r="1182" spans="12:12" x14ac:dyDescent="0.25">
      <c r="L1182" s="3"/>
    </row>
    <row r="1183" spans="12:12" x14ac:dyDescent="0.25">
      <c r="L1183" s="3"/>
    </row>
    <row r="1184" spans="12:12" x14ac:dyDescent="0.25">
      <c r="L1184" s="3"/>
    </row>
    <row r="1185" spans="12:12" x14ac:dyDescent="0.25">
      <c r="L1185" s="3"/>
    </row>
    <row r="1186" spans="12:12" x14ac:dyDescent="0.25">
      <c r="L1186" s="3"/>
    </row>
    <row r="1187" spans="12:12" x14ac:dyDescent="0.25">
      <c r="L1187" s="3"/>
    </row>
    <row r="1188" spans="12:12" x14ac:dyDescent="0.25">
      <c r="L1188" s="3"/>
    </row>
    <row r="1189" spans="12:12" x14ac:dyDescent="0.25">
      <c r="L1189" s="3"/>
    </row>
    <row r="1190" spans="12:12" x14ac:dyDescent="0.25">
      <c r="L1190" s="3"/>
    </row>
    <row r="1191" spans="12:12" x14ac:dyDescent="0.25">
      <c r="L1191" s="3"/>
    </row>
    <row r="1192" spans="12:12" x14ac:dyDescent="0.25">
      <c r="L1192" s="3"/>
    </row>
    <row r="1193" spans="12:12" x14ac:dyDescent="0.25">
      <c r="L1193" s="3"/>
    </row>
    <row r="1194" spans="12:12" x14ac:dyDescent="0.25">
      <c r="L1194" s="3"/>
    </row>
    <row r="1195" spans="12:12" x14ac:dyDescent="0.25">
      <c r="L1195" s="3"/>
    </row>
    <row r="1196" spans="12:12" x14ac:dyDescent="0.25">
      <c r="L1196" s="3"/>
    </row>
    <row r="1197" spans="12:12" x14ac:dyDescent="0.25">
      <c r="L1197" s="3"/>
    </row>
    <row r="1198" spans="12:12" x14ac:dyDescent="0.25">
      <c r="L1198" s="3"/>
    </row>
    <row r="1199" spans="12:12" x14ac:dyDescent="0.25">
      <c r="L1199" s="3"/>
    </row>
    <row r="1200" spans="12:12" x14ac:dyDescent="0.25">
      <c r="L1200" s="3"/>
    </row>
    <row r="1201" spans="12:12" x14ac:dyDescent="0.25">
      <c r="L1201" s="3"/>
    </row>
    <row r="1202" spans="12:12" x14ac:dyDescent="0.25">
      <c r="L1202" s="3"/>
    </row>
    <row r="1203" spans="12:12" x14ac:dyDescent="0.25">
      <c r="L1203" s="3"/>
    </row>
    <row r="1204" spans="12:12" x14ac:dyDescent="0.25">
      <c r="L1204" s="3"/>
    </row>
    <row r="1205" spans="12:12" x14ac:dyDescent="0.25">
      <c r="L1205" s="3"/>
    </row>
    <row r="1206" spans="12:12" x14ac:dyDescent="0.25">
      <c r="L1206" s="3"/>
    </row>
    <row r="1207" spans="12:12" x14ac:dyDescent="0.25">
      <c r="L1207" s="3"/>
    </row>
    <row r="1208" spans="12:12" x14ac:dyDescent="0.25">
      <c r="L1208" s="3"/>
    </row>
    <row r="1209" spans="12:12" x14ac:dyDescent="0.25">
      <c r="L1209" s="3"/>
    </row>
    <row r="1210" spans="12:12" x14ac:dyDescent="0.25">
      <c r="L1210" s="3"/>
    </row>
    <row r="1211" spans="12:12" x14ac:dyDescent="0.25">
      <c r="L1211" s="3"/>
    </row>
    <row r="1212" spans="12:12" x14ac:dyDescent="0.25">
      <c r="L1212" s="3"/>
    </row>
    <row r="1213" spans="12:12" x14ac:dyDescent="0.25">
      <c r="L1213" s="3"/>
    </row>
    <row r="1214" spans="12:12" x14ac:dyDescent="0.25">
      <c r="L1214" s="3"/>
    </row>
    <row r="1215" spans="12:12" x14ac:dyDescent="0.25">
      <c r="L1215" s="3"/>
    </row>
    <row r="1216" spans="12:12" x14ac:dyDescent="0.25">
      <c r="L1216" s="3"/>
    </row>
    <row r="1217" spans="12:12" x14ac:dyDescent="0.25">
      <c r="L1217" s="3"/>
    </row>
    <row r="1218" spans="12:12" x14ac:dyDescent="0.25">
      <c r="L1218" s="3"/>
    </row>
    <row r="1219" spans="12:12" x14ac:dyDescent="0.25">
      <c r="L1219" s="3"/>
    </row>
    <row r="1220" spans="12:12" x14ac:dyDescent="0.25">
      <c r="L1220" s="3"/>
    </row>
    <row r="1221" spans="12:12" x14ac:dyDescent="0.25">
      <c r="L1221" s="3"/>
    </row>
    <row r="1222" spans="12:12" x14ac:dyDescent="0.25">
      <c r="L1222" s="3"/>
    </row>
    <row r="1223" spans="12:12" x14ac:dyDescent="0.25">
      <c r="L1223" s="3"/>
    </row>
    <row r="1224" spans="12:12" x14ac:dyDescent="0.25">
      <c r="L1224" s="3"/>
    </row>
    <row r="1225" spans="12:12" x14ac:dyDescent="0.25">
      <c r="L1225" s="3"/>
    </row>
    <row r="1226" spans="12:12" x14ac:dyDescent="0.25">
      <c r="L1226" s="3"/>
    </row>
    <row r="1227" spans="12:12" x14ac:dyDescent="0.25">
      <c r="L1227" s="3"/>
    </row>
    <row r="1228" spans="12:12" x14ac:dyDescent="0.25">
      <c r="L1228" s="3"/>
    </row>
    <row r="1229" spans="12:12" x14ac:dyDescent="0.25">
      <c r="L1229" s="3"/>
    </row>
    <row r="1230" spans="12:12" x14ac:dyDescent="0.25">
      <c r="L1230" s="3"/>
    </row>
    <row r="1231" spans="12:12" x14ac:dyDescent="0.25">
      <c r="L1231" s="3"/>
    </row>
    <row r="1232" spans="12:12" x14ac:dyDescent="0.25">
      <c r="L1232" s="3"/>
    </row>
    <row r="1233" spans="12:12" x14ac:dyDescent="0.25">
      <c r="L1233" s="3"/>
    </row>
    <row r="1234" spans="12:12" x14ac:dyDescent="0.25">
      <c r="L1234" s="3"/>
    </row>
    <row r="1235" spans="12:12" x14ac:dyDescent="0.25">
      <c r="L1235" s="3"/>
    </row>
    <row r="1236" spans="12:12" x14ac:dyDescent="0.25">
      <c r="L1236" s="3"/>
    </row>
    <row r="1237" spans="12:12" x14ac:dyDescent="0.25">
      <c r="L1237" s="3"/>
    </row>
    <row r="1238" spans="12:12" x14ac:dyDescent="0.25">
      <c r="L1238" s="3"/>
    </row>
    <row r="1239" spans="12:12" x14ac:dyDescent="0.25">
      <c r="L1239" s="3"/>
    </row>
    <row r="1240" spans="12:12" x14ac:dyDescent="0.25">
      <c r="L1240" s="3"/>
    </row>
    <row r="1241" spans="12:12" x14ac:dyDescent="0.25">
      <c r="L1241" s="3"/>
    </row>
    <row r="1242" spans="12:12" x14ac:dyDescent="0.25">
      <c r="L1242" s="3"/>
    </row>
    <row r="1243" spans="12:12" x14ac:dyDescent="0.25">
      <c r="L1243" s="3"/>
    </row>
    <row r="1244" spans="12:12" x14ac:dyDescent="0.25">
      <c r="L1244" s="3"/>
    </row>
    <row r="1245" spans="12:12" x14ac:dyDescent="0.25">
      <c r="L1245" s="3"/>
    </row>
    <row r="1246" spans="12:12" x14ac:dyDescent="0.25">
      <c r="L1246" s="3"/>
    </row>
    <row r="1247" spans="12:12" x14ac:dyDescent="0.25">
      <c r="L1247" s="3"/>
    </row>
    <row r="1248" spans="12:12" x14ac:dyDescent="0.25">
      <c r="L1248" s="3"/>
    </row>
    <row r="1249" spans="12:12" x14ac:dyDescent="0.25">
      <c r="L1249" s="3"/>
    </row>
    <row r="1250" spans="12:12" x14ac:dyDescent="0.25">
      <c r="L1250" s="3"/>
    </row>
    <row r="1251" spans="12:12" x14ac:dyDescent="0.25">
      <c r="L1251" s="3"/>
    </row>
    <row r="1252" spans="12:12" x14ac:dyDescent="0.25">
      <c r="L1252" s="3"/>
    </row>
    <row r="1253" spans="12:12" x14ac:dyDescent="0.25">
      <c r="L1253" s="3"/>
    </row>
    <row r="1254" spans="12:12" x14ac:dyDescent="0.25">
      <c r="L1254" s="3"/>
    </row>
    <row r="1255" spans="12:12" x14ac:dyDescent="0.25">
      <c r="L1255" s="3"/>
    </row>
    <row r="1256" spans="12:12" x14ac:dyDescent="0.25">
      <c r="L1256" s="3"/>
    </row>
    <row r="1257" spans="12:12" x14ac:dyDescent="0.25">
      <c r="L1257" s="3"/>
    </row>
    <row r="1258" spans="12:12" x14ac:dyDescent="0.25">
      <c r="L1258" s="3"/>
    </row>
    <row r="1259" spans="12:12" x14ac:dyDescent="0.25">
      <c r="L1259" s="3"/>
    </row>
    <row r="1260" spans="12:12" x14ac:dyDescent="0.25">
      <c r="L1260" s="3"/>
    </row>
    <row r="1261" spans="12:12" x14ac:dyDescent="0.25">
      <c r="L1261" s="3"/>
    </row>
    <row r="1262" spans="12:12" x14ac:dyDescent="0.25">
      <c r="L1262" s="3"/>
    </row>
    <row r="1263" spans="12:12" x14ac:dyDescent="0.25">
      <c r="L1263" s="3"/>
    </row>
    <row r="1264" spans="12:12" x14ac:dyDescent="0.25">
      <c r="L1264" s="3"/>
    </row>
    <row r="1265" spans="12:12" x14ac:dyDescent="0.25">
      <c r="L1265" s="3"/>
    </row>
    <row r="1266" spans="12:12" x14ac:dyDescent="0.25">
      <c r="L1266" s="3"/>
    </row>
    <row r="1267" spans="12:12" x14ac:dyDescent="0.25">
      <c r="L1267" s="3"/>
    </row>
    <row r="1268" spans="12:12" x14ac:dyDescent="0.25">
      <c r="L1268" s="3"/>
    </row>
    <row r="1269" spans="12:12" x14ac:dyDescent="0.25">
      <c r="L1269" s="3"/>
    </row>
    <row r="1270" spans="12:12" x14ac:dyDescent="0.25">
      <c r="L1270" s="3"/>
    </row>
    <row r="1271" spans="12:12" x14ac:dyDescent="0.25">
      <c r="L1271" s="3"/>
    </row>
    <row r="1272" spans="12:12" x14ac:dyDescent="0.25">
      <c r="L1272" s="3"/>
    </row>
    <row r="1273" spans="12:12" x14ac:dyDescent="0.25">
      <c r="L1273" s="3"/>
    </row>
    <row r="1274" spans="12:12" x14ac:dyDescent="0.25">
      <c r="L1274" s="3"/>
    </row>
    <row r="1275" spans="12:12" x14ac:dyDescent="0.25">
      <c r="L1275" s="3"/>
    </row>
    <row r="1276" spans="12:12" x14ac:dyDescent="0.25">
      <c r="L1276" s="3"/>
    </row>
    <row r="1277" spans="12:12" x14ac:dyDescent="0.25">
      <c r="L1277" s="3"/>
    </row>
    <row r="1278" spans="12:12" x14ac:dyDescent="0.25">
      <c r="L1278" s="3"/>
    </row>
    <row r="1279" spans="12:12" x14ac:dyDescent="0.25">
      <c r="L1279" s="3"/>
    </row>
    <row r="1280" spans="12:12" x14ac:dyDescent="0.25">
      <c r="L1280" s="3"/>
    </row>
    <row r="1281" spans="12:12" x14ac:dyDescent="0.25">
      <c r="L1281" s="3"/>
    </row>
    <row r="1282" spans="12:12" x14ac:dyDescent="0.25">
      <c r="L1282" s="3"/>
    </row>
    <row r="1283" spans="12:12" x14ac:dyDescent="0.25">
      <c r="L1283" s="3"/>
    </row>
    <row r="1284" spans="12:12" x14ac:dyDescent="0.25">
      <c r="L1284" s="3"/>
    </row>
    <row r="1285" spans="12:12" x14ac:dyDescent="0.25">
      <c r="L1285" s="3"/>
    </row>
  </sheetData>
  <autoFilter ref="A3:L269"/>
  <mergeCells count="19">
    <mergeCell ref="A1:L1"/>
    <mergeCell ref="A2:L2"/>
    <mergeCell ref="L215:L235"/>
    <mergeCell ref="L194:L214"/>
    <mergeCell ref="L175:L193"/>
    <mergeCell ref="L4:L19"/>
    <mergeCell ref="L53:L69"/>
    <mergeCell ref="L70:L86"/>
    <mergeCell ref="L87:L103"/>
    <mergeCell ref="L157:L174"/>
    <mergeCell ref="L121:L138"/>
    <mergeCell ref="L104:L120"/>
    <mergeCell ref="L36:L52"/>
    <mergeCell ref="L20:L35"/>
    <mergeCell ref="L139:L156"/>
    <mergeCell ref="L236:L257"/>
    <mergeCell ref="A278:L278"/>
    <mergeCell ref="L258:L263"/>
    <mergeCell ref="L264:L269"/>
  </mergeCells>
  <pageMargins left="0.7" right="0.7" top="0.75" bottom="0.75" header="0.3" footer="0.3"/>
  <pageSetup orientation="portrait" r:id="rId1"/>
  <ignoredErrors>
    <ignoredError sqref="L4:L120 L121:L235 K121:K138"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Normal="100" workbookViewId="0">
      <selection activeCell="K31" sqref="K31"/>
    </sheetView>
  </sheetViews>
  <sheetFormatPr baseColWidth="10" defaultRowHeight="14.25" x14ac:dyDescent="0.25"/>
  <cols>
    <col min="1" max="1" width="22.85546875" style="9" customWidth="1"/>
    <col min="2" max="16384" width="11.42578125" style="9"/>
  </cols>
  <sheetData>
    <row r="1" spans="1:3" x14ac:dyDescent="0.25">
      <c r="A1" s="17" t="s">
        <v>0</v>
      </c>
      <c r="B1" s="18" t="s">
        <v>47</v>
      </c>
      <c r="C1" s="17"/>
    </row>
    <row r="2" spans="1:3" ht="14.1" x14ac:dyDescent="0.25">
      <c r="A2" s="17" t="s">
        <v>48</v>
      </c>
      <c r="B2" s="17">
        <v>434</v>
      </c>
      <c r="C2" s="17"/>
    </row>
    <row r="3" spans="1:3" ht="14.1" x14ac:dyDescent="0.25">
      <c r="A3" s="17" t="s">
        <v>49</v>
      </c>
      <c r="B3" s="17">
        <v>593</v>
      </c>
      <c r="C3" s="17"/>
    </row>
    <row r="4" spans="1:3" ht="14.1" x14ac:dyDescent="0.25">
      <c r="A4" s="17" t="s">
        <v>50</v>
      </c>
      <c r="B4" s="17">
        <v>521</v>
      </c>
      <c r="C4" s="17"/>
    </row>
    <row r="5" spans="1:3" ht="14.1" x14ac:dyDescent="0.25">
      <c r="A5" s="17" t="s">
        <v>51</v>
      </c>
      <c r="B5" s="17">
        <v>343</v>
      </c>
      <c r="C5" s="17"/>
    </row>
    <row r="6" spans="1:3" ht="14.1" x14ac:dyDescent="0.25">
      <c r="A6" s="17" t="s">
        <v>52</v>
      </c>
      <c r="B6" s="17">
        <v>736</v>
      </c>
      <c r="C6" s="17"/>
    </row>
    <row r="7" spans="1:3" ht="14.1" x14ac:dyDescent="0.25">
      <c r="A7" s="17" t="s">
        <v>53</v>
      </c>
      <c r="B7" s="19">
        <v>578</v>
      </c>
      <c r="C7" s="17"/>
    </row>
    <row r="8" spans="1:3" ht="14.1" x14ac:dyDescent="0.25">
      <c r="A8" s="17" t="s">
        <v>54</v>
      </c>
      <c r="B8" s="19">
        <v>452</v>
      </c>
      <c r="C8" s="17"/>
    </row>
    <row r="9" spans="1:3" ht="14.1" x14ac:dyDescent="0.25">
      <c r="A9" s="17" t="s">
        <v>55</v>
      </c>
      <c r="B9" s="19">
        <v>1167</v>
      </c>
      <c r="C9" s="17"/>
    </row>
    <row r="10" spans="1:3" ht="14.1" x14ac:dyDescent="0.25">
      <c r="A10" s="17" t="s">
        <v>56</v>
      </c>
      <c r="B10" s="19">
        <v>1488</v>
      </c>
      <c r="C10" s="17"/>
    </row>
    <row r="11" spans="1:3" ht="14.1" x14ac:dyDescent="0.25">
      <c r="A11" s="17" t="s">
        <v>57</v>
      </c>
      <c r="B11" s="19">
        <v>1906</v>
      </c>
      <c r="C11" s="17"/>
    </row>
    <row r="12" spans="1:3" ht="14.1" x14ac:dyDescent="0.25">
      <c r="A12" s="20" t="s">
        <v>58</v>
      </c>
      <c r="B12" s="19">
        <v>1715</v>
      </c>
      <c r="C12" s="17"/>
    </row>
    <row r="13" spans="1:3" ht="14.1" x14ac:dyDescent="0.25">
      <c r="A13" s="20" t="s">
        <v>59</v>
      </c>
      <c r="B13" s="19">
        <v>1305</v>
      </c>
      <c r="C13" s="17"/>
    </row>
    <row r="14" spans="1:3" ht="14.1" x14ac:dyDescent="0.25">
      <c r="A14" s="17" t="s">
        <v>60</v>
      </c>
      <c r="B14" s="19">
        <v>1949</v>
      </c>
      <c r="C14" s="17"/>
    </row>
    <row r="15" spans="1:3" ht="14.1" x14ac:dyDescent="0.25">
      <c r="A15" s="17" t="s">
        <v>64</v>
      </c>
      <c r="B15" s="19">
        <f>SUM('Solicitudes recibidas por SO'!L236:L256)</f>
        <v>1325</v>
      </c>
      <c r="C15" s="17"/>
    </row>
    <row r="16" spans="1:3" ht="14.1" x14ac:dyDescent="0.25">
      <c r="A16" s="17" t="s">
        <v>67</v>
      </c>
      <c r="B16" s="17">
        <v>1437</v>
      </c>
      <c r="C16" s="17"/>
    </row>
    <row r="17" spans="1:12" ht="14.1" x14ac:dyDescent="0.25">
      <c r="A17" s="17" t="s">
        <v>68</v>
      </c>
      <c r="B17" s="17">
        <f>SUM('Solicitudes recibidas por SO'!L264:L269)</f>
        <v>1401</v>
      </c>
      <c r="C17" s="17"/>
    </row>
    <row r="18" spans="1:12" ht="14.1" x14ac:dyDescent="0.25">
      <c r="A18" s="17"/>
      <c r="B18" s="17"/>
      <c r="C18" s="17"/>
    </row>
    <row r="19" spans="1:12" ht="14.1" x14ac:dyDescent="0.25">
      <c r="A19" s="17"/>
      <c r="B19" s="17"/>
      <c r="C19" s="17"/>
    </row>
    <row r="22" spans="1:12" ht="35.65" customHeight="1" x14ac:dyDescent="0.25">
      <c r="A22" s="39"/>
      <c r="B22" s="39"/>
      <c r="C22" s="39"/>
      <c r="D22" s="39"/>
      <c r="E22" s="39"/>
      <c r="F22" s="39"/>
      <c r="G22" s="39"/>
      <c r="H22" s="39"/>
      <c r="I22" s="39"/>
      <c r="J22" s="39"/>
      <c r="K22" s="39"/>
      <c r="L22" s="39"/>
    </row>
  </sheetData>
  <mergeCells count="1">
    <mergeCell ref="A22:L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Solicitudes recibidas por SO</vt:lpstr>
      <vt:lpstr>Gráfico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Carla E. Nazar de Alva</dc:creator>
  <cp:lastModifiedBy>Gabriela Berenice Nava Andrade</cp:lastModifiedBy>
  <dcterms:created xsi:type="dcterms:W3CDTF">2016-07-19T16:11:39Z</dcterms:created>
  <dcterms:modified xsi:type="dcterms:W3CDTF">2025-01-17T23:30:09Z</dcterms:modified>
</cp:coreProperties>
</file>