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defaultThemeVersion="124226"/>
  <xr:revisionPtr revIDLastSave="0" documentId="13_ncr:1_{19496304-DE13-4529-9C96-3191C01F6E9E}" xr6:coauthVersionLast="47" xr6:coauthVersionMax="47" xr10:uidLastSave="{00000000-0000-0000-0000-000000000000}"/>
  <bookViews>
    <workbookView xWindow="-108" yWindow="-108" windowWidth="23256" windowHeight="12456" xr2:uid="{00000000-000D-0000-FFFF-FFFF00000000}"/>
  </bookViews>
  <sheets>
    <sheet name="Hoja1" sheetId="1" r:id="rId1"/>
  </sheets>
  <definedNames>
    <definedName name="_xlnm.Print_Area" localSheetId="0">Hoja1!$A$1:$I$20</definedName>
  </definedNames>
  <calcPr calcId="191029"/>
</workbook>
</file>

<file path=xl/calcChain.xml><?xml version="1.0" encoding="utf-8"?>
<calcChain xmlns="http://schemas.openxmlformats.org/spreadsheetml/2006/main">
  <c r="H8" i="1" l="1"/>
  <c r="B16" i="1" l="1"/>
  <c r="B15" i="1"/>
  <c r="B8" i="1"/>
  <c r="C8" i="1"/>
  <c r="D8" i="1" l="1"/>
  <c r="E8" i="1"/>
  <c r="G8" i="1" l="1"/>
  <c r="F8" i="1" l="1"/>
</calcChain>
</file>

<file path=xl/sharedStrings.xml><?xml version="1.0" encoding="utf-8"?>
<sst xmlns="http://schemas.openxmlformats.org/spreadsheetml/2006/main" count="16" uniqueCount="16">
  <si>
    <t>TESORERÍA MUNICIPAL</t>
  </si>
  <si>
    <t xml:space="preserve">CONCENTRADO DE INGRESOS </t>
  </si>
  <si>
    <t xml:space="preserve">CONCEPTO </t>
  </si>
  <si>
    <t>Ingresos (Total)</t>
  </si>
  <si>
    <t>Derechos (Total)</t>
  </si>
  <si>
    <t>Productos</t>
  </si>
  <si>
    <t>Aprovechamientos</t>
  </si>
  <si>
    <t>Participaciones Federales y Estatales - Ramo 28</t>
  </si>
  <si>
    <t>Aportaciones Federales - Ramo 33: FISM-DF y FORTAMUN-DF</t>
  </si>
  <si>
    <t xml:space="preserve">      Ingresos propios (Total)</t>
  </si>
  <si>
    <t xml:space="preserve">             Impuestos (Total)</t>
  </si>
  <si>
    <t xml:space="preserve">                     Impuesto predial</t>
  </si>
  <si>
    <t xml:space="preserve">      Cobro derechos de agua</t>
  </si>
  <si>
    <t xml:space="preserve">MUNICIPIO DE LA CIUDAD DE MONTERREY </t>
  </si>
  <si>
    <t xml:space="preserve">*Los datos fueron tomados de la Cuenta Pública de cada ejercicio solicitado, con la finalidad de presentar la información solicitada, por lo que el reporte no contiene sumas, es solo informativo. </t>
  </si>
  <si>
    <r>
      <rPr>
        <b/>
        <sz val="11"/>
        <color theme="1"/>
        <rFont val="Calibri"/>
        <family val="2"/>
        <scheme val="minor"/>
      </rPr>
      <t>Nota**</t>
    </r>
    <r>
      <rPr>
        <sz val="11"/>
        <color theme="1"/>
        <rFont val="Calibri"/>
        <family val="2"/>
        <scheme val="minor"/>
      </rPr>
      <t xml:space="preserve">: Con fundamento de lo dispuesto en los artículos 52 y 58 de la Ley General de Contabilidad Gubernamental del Estado de Nuevo León, se hace constar que la presentación del Concentrado De Ingresos Propios, Derechos, Productos, Aprovechamientos, Participaciones Federales y Estatales (Ramo 28) y Aportaciones Federales (Ramo 33 Fism-Df y Fortamun-Df) – Ingresos Propios (Total) correspondiente al año 2024-dosmil veinticuatro, se encuentra en tiempo y forma; el cual se presentara dentro de los treinta días naturales siguientes al cierre del periodo que corresponda para su debida difusión en el portal institucional para los efectos que así se requieran.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</si>
</sst>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b/>
      <sz val="11"/>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1" tint="0.34998626667073579"/>
        <bgColor indexed="64"/>
      </patternFill>
    </fill>
  </fills>
  <borders count="2">
    <border>
      <left/>
      <right/>
      <top/>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s>
  <cellStyleXfs count="5">
    <xf numFmtId="0" fontId="0" fillId="0" borderId="0"/>
    <xf numFmtId="43" fontId="1" fillId="0" borderId="0" applyFont="0" applyFill="0" applyBorder="0" applyAlignment="0" applyProtection="0"/>
    <xf numFmtId="0" fontId="3" fillId="0" borderId="0"/>
    <xf numFmtId="0" fontId="1" fillId="0" borderId="0"/>
    <xf numFmtId="43" fontId="1" fillId="0" borderId="0" applyFont="0" applyFill="0" applyBorder="0" applyAlignment="0" applyProtection="0"/>
  </cellStyleXfs>
  <cellXfs count="13">
    <xf numFmtId="0" fontId="0" fillId="0" borderId="0" xfId="0"/>
    <xf numFmtId="0" fontId="4" fillId="2" borderId="0" xfId="2" applyFont="1" applyFill="1"/>
    <xf numFmtId="0" fontId="0" fillId="2" borderId="0" xfId="0" applyFill="1"/>
    <xf numFmtId="3" fontId="0" fillId="2" borderId="0" xfId="0" applyNumberFormat="1" applyFill="1"/>
    <xf numFmtId="0" fontId="2" fillId="3" borderId="1" xfId="0" applyFont="1" applyFill="1" applyBorder="1" applyAlignment="1">
      <alignment horizontal="center"/>
    </xf>
    <xf numFmtId="0" fontId="0" fillId="2" borderId="1" xfId="0" applyFill="1" applyBorder="1"/>
    <xf numFmtId="3" fontId="0" fillId="0" borderId="1" xfId="0" applyNumberFormat="1" applyBorder="1"/>
    <xf numFmtId="3" fontId="0" fillId="0" borderId="1" xfId="1" applyNumberFormat="1" applyFont="1" applyFill="1" applyBorder="1"/>
    <xf numFmtId="4" fontId="0" fillId="2" borderId="0" xfId="0" applyNumberFormat="1" applyFill="1"/>
    <xf numFmtId="49" fontId="0" fillId="2" borderId="0" xfId="0" applyNumberFormat="1" applyFill="1" applyAlignment="1">
      <alignment horizontal="left"/>
    </xf>
    <xf numFmtId="0" fontId="5" fillId="4" borderId="1" xfId="0" applyFont="1" applyFill="1" applyBorder="1" applyAlignment="1">
      <alignment horizontal="center"/>
    </xf>
    <xf numFmtId="0" fontId="4" fillId="2" borderId="0" xfId="2" applyFont="1" applyFill="1" applyAlignment="1">
      <alignment horizontal="center"/>
    </xf>
    <xf numFmtId="0" fontId="0" fillId="2" borderId="0" xfId="0" applyFill="1" applyAlignment="1">
      <alignment horizontal="center" vertical="center" wrapText="1"/>
    </xf>
  </cellXfs>
  <cellStyles count="5">
    <cellStyle name="Millares" xfId="1" builtinId="3"/>
    <cellStyle name="Millares 8" xfId="4" xr:uid="{00000000-0005-0000-0000-000001000000}"/>
    <cellStyle name="Normal" xfId="0" builtinId="0"/>
    <cellStyle name="Normal 2" xfId="2" xr:uid="{00000000-0005-0000-0000-000003000000}"/>
    <cellStyle name="Normal 8" xfId="3"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1600200</xdr:colOff>
      <xdr:row>0</xdr:row>
      <xdr:rowOff>38100</xdr:rowOff>
    </xdr:from>
    <xdr:to>
      <xdr:col>0</xdr:col>
      <xdr:colOff>3653155</xdr:colOff>
      <xdr:row>3</xdr:row>
      <xdr:rowOff>131445</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0200" y="38100"/>
          <a:ext cx="2052955" cy="66484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tabSelected="1" zoomScaleNormal="100" workbookViewId="0">
      <selection activeCell="A20" sqref="A20:K21"/>
    </sheetView>
  </sheetViews>
  <sheetFormatPr baseColWidth="10" defaultColWidth="9.109375" defaultRowHeight="14.4" x14ac:dyDescent="0.3"/>
  <cols>
    <col min="1" max="1" width="55.44140625" style="2" bestFit="1" customWidth="1"/>
    <col min="2" max="9" width="17.6640625" style="2" customWidth="1"/>
    <col min="10" max="11" width="14.88671875" style="2" customWidth="1"/>
    <col min="12" max="16384" width="9.109375" style="2"/>
  </cols>
  <sheetData>
    <row r="1" spans="1:11" x14ac:dyDescent="0.3">
      <c r="A1" s="11" t="s">
        <v>13</v>
      </c>
      <c r="B1" s="11"/>
      <c r="C1" s="11"/>
      <c r="D1" s="11"/>
      <c r="E1" s="11"/>
      <c r="F1" s="11"/>
      <c r="G1" s="11"/>
      <c r="H1" s="11"/>
      <c r="I1" s="11"/>
    </row>
    <row r="2" spans="1:11" x14ac:dyDescent="0.3">
      <c r="A2" s="11" t="s">
        <v>0</v>
      </c>
      <c r="B2" s="11"/>
      <c r="C2" s="11"/>
      <c r="D2" s="11"/>
      <c r="E2" s="11"/>
      <c r="F2" s="11"/>
      <c r="G2" s="11"/>
      <c r="H2" s="11"/>
      <c r="I2" s="11"/>
    </row>
    <row r="3" spans="1:11" x14ac:dyDescent="0.3">
      <c r="A3" s="1"/>
      <c r="B3" s="1"/>
      <c r="C3" s="1"/>
      <c r="D3" s="1"/>
    </row>
    <row r="4" spans="1:11" x14ac:dyDescent="0.3">
      <c r="A4" s="11" t="s">
        <v>1</v>
      </c>
      <c r="B4" s="11"/>
      <c r="C4" s="11"/>
      <c r="D4" s="11"/>
      <c r="E4" s="11"/>
      <c r="F4" s="11"/>
      <c r="G4" s="11"/>
      <c r="H4" s="11"/>
      <c r="I4" s="11"/>
    </row>
    <row r="5" spans="1:11" x14ac:dyDescent="0.3">
      <c r="A5" s="11"/>
      <c r="B5" s="11"/>
      <c r="C5" s="11"/>
      <c r="D5" s="11"/>
    </row>
    <row r="6" spans="1:11" x14ac:dyDescent="0.3">
      <c r="A6" s="10" t="s">
        <v>2</v>
      </c>
      <c r="B6" s="4">
        <v>2014</v>
      </c>
      <c r="C6" s="4">
        <v>2015</v>
      </c>
      <c r="D6" s="4">
        <v>2016</v>
      </c>
      <c r="E6" s="4">
        <v>2017</v>
      </c>
      <c r="F6" s="4">
        <v>2018</v>
      </c>
      <c r="G6" s="4">
        <v>2019</v>
      </c>
      <c r="H6" s="4">
        <v>2020</v>
      </c>
      <c r="I6" s="4">
        <v>2021</v>
      </c>
      <c r="J6" s="4">
        <v>2022</v>
      </c>
      <c r="K6" s="4">
        <v>2023</v>
      </c>
    </row>
    <row r="7" spans="1:11" x14ac:dyDescent="0.3">
      <c r="A7" s="5" t="s">
        <v>3</v>
      </c>
      <c r="B7" s="6">
        <v>4163276820.9400001</v>
      </c>
      <c r="C7" s="6">
        <v>4585466655.04</v>
      </c>
      <c r="D7" s="6">
        <v>5061219411.2600002</v>
      </c>
      <c r="E7" s="6">
        <v>5996442091.1300001</v>
      </c>
      <c r="F7" s="6">
        <v>6343850352.6199999</v>
      </c>
      <c r="G7" s="6">
        <v>6847324603.7399998</v>
      </c>
      <c r="H7" s="6">
        <v>6586359393.3500004</v>
      </c>
      <c r="I7" s="6">
        <v>6868671716.9499998</v>
      </c>
      <c r="J7" s="6">
        <v>8223789935</v>
      </c>
      <c r="K7" s="6">
        <v>9476934093.0499992</v>
      </c>
    </row>
    <row r="8" spans="1:11" x14ac:dyDescent="0.3">
      <c r="A8" s="5" t="s">
        <v>9</v>
      </c>
      <c r="B8" s="6">
        <f t="shared" ref="B8:G8" si="0">B9+B11+B13+B14</f>
        <v>1671220535</v>
      </c>
      <c r="C8" s="6">
        <f t="shared" si="0"/>
        <v>1872924007.54</v>
      </c>
      <c r="D8" s="6">
        <f t="shared" si="0"/>
        <v>1965574363.5</v>
      </c>
      <c r="E8" s="6">
        <f t="shared" si="0"/>
        <v>2561197120.21</v>
      </c>
      <c r="F8" s="6">
        <f t="shared" si="0"/>
        <v>2876661337.4700003</v>
      </c>
      <c r="G8" s="6">
        <f t="shared" si="0"/>
        <v>2945260714.6299996</v>
      </c>
      <c r="H8" s="6">
        <f>H9+H11+H13+H14</f>
        <v>2551680618.5300002</v>
      </c>
      <c r="I8" s="6">
        <v>3081185453.3200002</v>
      </c>
      <c r="J8" s="6">
        <v>3540135702.8099999</v>
      </c>
      <c r="K8" s="6">
        <v>3677529115.0700002</v>
      </c>
    </row>
    <row r="9" spans="1:11" x14ac:dyDescent="0.3">
      <c r="A9" s="5" t="s">
        <v>10</v>
      </c>
      <c r="B9" s="6">
        <v>1087000251</v>
      </c>
      <c r="C9" s="6">
        <v>1332959318.49</v>
      </c>
      <c r="D9" s="6">
        <v>1418379828.8</v>
      </c>
      <c r="E9" s="6">
        <v>1884227130.75</v>
      </c>
      <c r="F9" s="6">
        <v>2046074616.8700001</v>
      </c>
      <c r="G9" s="6">
        <v>2063332164.8199999</v>
      </c>
      <c r="H9" s="6">
        <v>1837793164.49</v>
      </c>
      <c r="I9" s="6">
        <v>2235768000.6500001</v>
      </c>
      <c r="J9" s="6">
        <v>2493114584.5300002</v>
      </c>
      <c r="K9" s="6">
        <v>2476978899.1199999</v>
      </c>
    </row>
    <row r="10" spans="1:11" x14ac:dyDescent="0.3">
      <c r="A10" s="5" t="s">
        <v>11</v>
      </c>
      <c r="B10" s="6">
        <v>676152853</v>
      </c>
      <c r="C10" s="6">
        <v>717772701.05999994</v>
      </c>
      <c r="D10" s="6">
        <v>856885367.54999995</v>
      </c>
      <c r="E10" s="6">
        <v>1140715848.3499999</v>
      </c>
      <c r="F10" s="6">
        <v>1185366943.0899999</v>
      </c>
      <c r="G10" s="6">
        <v>1225118338.8199999</v>
      </c>
      <c r="H10" s="6">
        <v>1180783391.8199999</v>
      </c>
      <c r="I10" s="6">
        <v>1339233385.1700001</v>
      </c>
      <c r="J10" s="6">
        <v>1481943762.1099999</v>
      </c>
      <c r="K10" s="6">
        <v>1528629547.8499999</v>
      </c>
    </row>
    <row r="11" spans="1:11" x14ac:dyDescent="0.3">
      <c r="A11" s="5" t="s">
        <v>4</v>
      </c>
      <c r="B11" s="6">
        <v>178799040</v>
      </c>
      <c r="C11" s="6">
        <v>216560594.59999999</v>
      </c>
      <c r="D11" s="6">
        <v>212849434.30000001</v>
      </c>
      <c r="E11" s="6">
        <v>265675357.12</v>
      </c>
      <c r="F11" s="6">
        <v>313447585.97999996</v>
      </c>
      <c r="G11" s="6">
        <v>346551598.90000004</v>
      </c>
      <c r="H11" s="6">
        <v>242362003.19999999</v>
      </c>
      <c r="I11" s="6">
        <v>251534860.97</v>
      </c>
      <c r="J11" s="6">
        <v>327228706.14999998</v>
      </c>
      <c r="K11" s="6">
        <v>333295384.47000003</v>
      </c>
    </row>
    <row r="12" spans="1:11" x14ac:dyDescent="0.3">
      <c r="A12" s="5" t="s">
        <v>12</v>
      </c>
      <c r="B12" s="7">
        <v>0</v>
      </c>
      <c r="C12" s="7">
        <v>0</v>
      </c>
      <c r="D12" s="7">
        <v>0</v>
      </c>
      <c r="E12" s="7">
        <v>0</v>
      </c>
      <c r="F12" s="7">
        <v>0</v>
      </c>
      <c r="G12" s="7">
        <v>0</v>
      </c>
      <c r="H12" s="7">
        <v>0</v>
      </c>
      <c r="I12" s="7">
        <v>0</v>
      </c>
      <c r="J12" s="7">
        <v>0</v>
      </c>
      <c r="K12" s="7">
        <v>0</v>
      </c>
    </row>
    <row r="13" spans="1:11" x14ac:dyDescent="0.3">
      <c r="A13" s="5" t="s">
        <v>5</v>
      </c>
      <c r="B13" s="6">
        <v>148933898</v>
      </c>
      <c r="C13" s="6">
        <v>131058816.15000001</v>
      </c>
      <c r="D13" s="6">
        <v>113045666.51000001</v>
      </c>
      <c r="E13" s="6">
        <v>119150645.31</v>
      </c>
      <c r="F13" s="6">
        <v>177351948.86000001</v>
      </c>
      <c r="G13" s="6">
        <v>222352041.47999999</v>
      </c>
      <c r="H13" s="6">
        <v>184724685.74000001</v>
      </c>
      <c r="I13" s="6">
        <v>326331439.81999999</v>
      </c>
      <c r="J13" s="6">
        <v>283190139.74000001</v>
      </c>
      <c r="K13" s="6">
        <v>341219641.69999999</v>
      </c>
    </row>
    <row r="14" spans="1:11" x14ac:dyDescent="0.3">
      <c r="A14" s="5" t="s">
        <v>6</v>
      </c>
      <c r="B14" s="6">
        <v>256487346</v>
      </c>
      <c r="C14" s="6">
        <v>192345278.30000001</v>
      </c>
      <c r="D14" s="6">
        <v>221299433.88999999</v>
      </c>
      <c r="E14" s="6">
        <v>292143987.02999997</v>
      </c>
      <c r="F14" s="6">
        <v>339787185.76000005</v>
      </c>
      <c r="G14" s="6">
        <v>313024909.42999995</v>
      </c>
      <c r="H14" s="6">
        <v>286800765.10000002</v>
      </c>
      <c r="I14" s="6">
        <v>267547552</v>
      </c>
      <c r="J14" s="6">
        <v>436602272</v>
      </c>
      <c r="K14" s="6">
        <v>526035189.77999997</v>
      </c>
    </row>
    <row r="15" spans="1:11" x14ac:dyDescent="0.3">
      <c r="A15" s="5" t="s">
        <v>7</v>
      </c>
      <c r="B15" s="6">
        <f>1222709947+84829959</f>
        <v>1307539906</v>
      </c>
      <c r="C15" s="6">
        <v>1347179736</v>
      </c>
      <c r="D15" s="6">
        <v>1965081033.28</v>
      </c>
      <c r="E15" s="6">
        <v>2120574239.6000001</v>
      </c>
      <c r="F15" s="6">
        <v>2245083633.4499998</v>
      </c>
      <c r="G15" s="6">
        <v>2515016340.5900002</v>
      </c>
      <c r="H15" s="6">
        <v>2550466308.9499998</v>
      </c>
      <c r="I15" s="6">
        <v>2554901631.2600002</v>
      </c>
      <c r="J15" s="6">
        <v>2934356113.3400002</v>
      </c>
      <c r="K15" s="6">
        <v>3439608210.04</v>
      </c>
    </row>
    <row r="16" spans="1:11" x14ac:dyDescent="0.3">
      <c r="A16" s="5" t="s">
        <v>8</v>
      </c>
      <c r="B16" s="6">
        <f>98251074+596650240.87</f>
        <v>694901314.87</v>
      </c>
      <c r="C16" s="6">
        <v>700966516.71000004</v>
      </c>
      <c r="D16" s="6">
        <v>746747800.94000006</v>
      </c>
      <c r="E16" s="6">
        <v>745818368.00999999</v>
      </c>
      <c r="F16" s="6">
        <v>787054065.42000008</v>
      </c>
      <c r="G16" s="6">
        <v>892211186.64999998</v>
      </c>
      <c r="H16" s="6">
        <v>913136196.86000001</v>
      </c>
      <c r="I16" s="6">
        <v>834601255.05999994</v>
      </c>
      <c r="J16" s="6">
        <v>1038429337.4400001</v>
      </c>
      <c r="K16" s="6">
        <v>1564972579.97</v>
      </c>
    </row>
    <row r="18" spans="1:11" x14ac:dyDescent="0.3">
      <c r="A18" s="2" t="s">
        <v>14</v>
      </c>
    </row>
    <row r="19" spans="1:11" x14ac:dyDescent="0.3">
      <c r="A19" s="9"/>
    </row>
    <row r="20" spans="1:11" ht="33.6" customHeight="1" x14ac:dyDescent="0.3">
      <c r="A20" s="12" t="s">
        <v>15</v>
      </c>
      <c r="B20" s="12"/>
      <c r="C20" s="12"/>
      <c r="D20" s="12"/>
      <c r="E20" s="12"/>
      <c r="F20" s="12"/>
      <c r="G20" s="12"/>
      <c r="H20" s="12"/>
      <c r="I20" s="12"/>
      <c r="J20" s="12"/>
      <c r="K20" s="12"/>
    </row>
    <row r="21" spans="1:11" ht="33" customHeight="1" x14ac:dyDescent="0.3">
      <c r="A21" s="12"/>
      <c r="B21" s="12"/>
      <c r="C21" s="12"/>
      <c r="D21" s="12"/>
      <c r="E21" s="12"/>
      <c r="F21" s="12"/>
      <c r="G21" s="12"/>
      <c r="H21" s="12"/>
      <c r="I21" s="12"/>
      <c r="J21" s="12"/>
      <c r="K21" s="12"/>
    </row>
    <row r="22" spans="1:11" x14ac:dyDescent="0.3">
      <c r="B22" s="8"/>
    </row>
    <row r="23" spans="1:11" x14ac:dyDescent="0.3">
      <c r="B23" s="8"/>
      <c r="F23" s="8"/>
    </row>
    <row r="24" spans="1:11" x14ac:dyDescent="0.3">
      <c r="C24" s="8"/>
      <c r="E24" s="8"/>
      <c r="F24" s="8"/>
    </row>
    <row r="25" spans="1:11" x14ac:dyDescent="0.3">
      <c r="C25" s="3"/>
      <c r="E25" s="8"/>
      <c r="F25" s="8"/>
    </row>
    <row r="26" spans="1:11" x14ac:dyDescent="0.3">
      <c r="F26" s="8"/>
    </row>
    <row r="27" spans="1:11" x14ac:dyDescent="0.3">
      <c r="E27" s="8"/>
      <c r="F27" s="8"/>
    </row>
  </sheetData>
  <mergeCells count="5">
    <mergeCell ref="A5:D5"/>
    <mergeCell ref="A4:I4"/>
    <mergeCell ref="A1:I1"/>
    <mergeCell ref="A2:I2"/>
    <mergeCell ref="A20:K21"/>
  </mergeCells>
  <printOptions horizontalCentered="1"/>
  <pageMargins left="0.23622047244094491" right="0.23622047244094491" top="0.74803149606299213" bottom="0.74803149606299213" header="0.31496062992125984" footer="0.31496062992125984"/>
  <pageSetup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2024-07-17T18:50:51Z</dcterms:modified>
</cp:coreProperties>
</file>