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tor Alejo\Downloads\"/>
    </mc:Choice>
  </mc:AlternateContent>
  <xr:revisionPtr revIDLastSave="0" documentId="13_ncr:1_{1B89EA45-2D3A-4F4D-A978-38C58B8AD3E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stino del FISM" sheetId="3" r:id="rId1"/>
  </sheets>
  <definedNames>
    <definedName name="_xlnm.Print_Area" localSheetId="0">'Destino del FISM'!$A$1:$L$40</definedName>
  </definedNames>
  <calcPr calcId="191029"/>
</workbook>
</file>

<file path=xl/calcChain.xml><?xml version="1.0" encoding="utf-8"?>
<calcChain xmlns="http://schemas.openxmlformats.org/spreadsheetml/2006/main">
  <c r="B38" i="3" l="1"/>
  <c r="C38" i="3"/>
  <c r="D38" i="3"/>
  <c r="E38" i="3"/>
  <c r="G38" i="3"/>
  <c r="H38" i="3"/>
  <c r="J38" i="3"/>
  <c r="I38" i="3"/>
  <c r="F38" i="3"/>
</calcChain>
</file>

<file path=xl/sharedStrings.xml><?xml version="1.0" encoding="utf-8"?>
<sst xmlns="http://schemas.openxmlformats.org/spreadsheetml/2006/main" count="39" uniqueCount="39">
  <si>
    <t>TESORERIA MUNICIPAL</t>
  </si>
  <si>
    <t xml:space="preserve">ESTADISTICA FISCAL DEL GASTO O EGRESOS </t>
  </si>
  <si>
    <t xml:space="preserve">DESTINO DEL FISM </t>
  </si>
  <si>
    <t>Electrificación</t>
  </si>
  <si>
    <t>OBRA PÚBLICA</t>
  </si>
  <si>
    <t>MUNICIPIO DE MONTERREY</t>
  </si>
  <si>
    <t xml:space="preserve">Drenaje Sanitario </t>
  </si>
  <si>
    <t xml:space="preserve">Pavimento Asfáltico </t>
  </si>
  <si>
    <t xml:space="preserve">Pavimento Hidráulico </t>
  </si>
  <si>
    <t xml:space="preserve">Rehabilitación de Pavimento </t>
  </si>
  <si>
    <t xml:space="preserve">Gastos Indirectos </t>
  </si>
  <si>
    <t xml:space="preserve">Agua </t>
  </si>
  <si>
    <t xml:space="preserve">Banquetas </t>
  </si>
  <si>
    <t>TOTAL OBRAS PÚBLICAS FISM</t>
  </si>
  <si>
    <t xml:space="preserve">Puente Peatonal </t>
  </si>
  <si>
    <t xml:space="preserve">Remodelación y Eq. De plaza pública </t>
  </si>
  <si>
    <t xml:space="preserve">Rehabilitación de Pavimento Hidráulico </t>
  </si>
  <si>
    <t xml:space="preserve">Rehabilitación de Pavimento Asfáltico </t>
  </si>
  <si>
    <t xml:space="preserve">Cuarto Dormitorio </t>
  </si>
  <si>
    <t xml:space="preserve">Cuarto Baño </t>
  </si>
  <si>
    <t xml:space="preserve">Techo </t>
  </si>
  <si>
    <t xml:space="preserve">Piso Firme </t>
  </si>
  <si>
    <t xml:space="preserve">Dispensario Médico </t>
  </si>
  <si>
    <t xml:space="preserve">Centros de Salud </t>
  </si>
  <si>
    <t xml:space="preserve">Huertos Urbanos </t>
  </si>
  <si>
    <t xml:space="preserve">Comedores comunitarios </t>
  </si>
  <si>
    <t xml:space="preserve">Rehabilitación de Bibliotecas </t>
  </si>
  <si>
    <t xml:space="preserve">Rehabilitación de Calles </t>
  </si>
  <si>
    <t>PRODIMDF</t>
  </si>
  <si>
    <t>Recursos no comprometidos</t>
  </si>
  <si>
    <t>Escalinatas y Andadores Urbanos</t>
  </si>
  <si>
    <t>Calles ( adoquin, asfalto, concreto y empedrado)</t>
  </si>
  <si>
    <t>Parques Públicos o Plazas</t>
  </si>
  <si>
    <t>Guarnición</t>
  </si>
  <si>
    <t>Canchas</t>
  </si>
  <si>
    <t>Drenaje Pluvial y Rejillas</t>
  </si>
  <si>
    <t>Alumbrado Público</t>
  </si>
  <si>
    <t>Alcantarillado</t>
  </si>
  <si>
    <t>* Información verificada con base en los datos de Cuenta Pública "Cierre del ejercicio  Resumen por Programa"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</si>
</sst>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[Red]\(&quot;$&quot;#,##0.00\)"/>
    <numFmt numFmtId="165" formatCode="&quot; $&quot;#,##0.00\ ;&quot;-$&quot;#,##0.00\ ;&quot; $-&quot;#\ ;@\ "/>
    <numFmt numFmtId="166" formatCode="_-[$$-80A]* #,##0.00_-;\-[$$-80A]* #,##0.00_-;_-[$$-80A]* &quot;-&quot;??_-;_-@_-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9">
    <xf numFmtId="0" fontId="0" fillId="0" borderId="0"/>
    <xf numFmtId="0" fontId="3" fillId="0" borderId="0"/>
    <xf numFmtId="43" fontId="2" fillId="0" borderId="0" applyFont="0" applyFill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165" fontId="4" fillId="0" borderId="0"/>
    <xf numFmtId="165" fontId="4" fillId="0" borderId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51">
    <xf numFmtId="0" fontId="0" fillId="0" borderId="0" xfId="0"/>
    <xf numFmtId="0" fontId="3" fillId="15" borderId="0" xfId="1" applyFill="1"/>
    <xf numFmtId="0" fontId="3" fillId="15" borderId="0" xfId="0" applyFont="1" applyFill="1"/>
    <xf numFmtId="0" fontId="11" fillId="15" borderId="10" xfId="0" applyFont="1" applyFill="1" applyBorder="1" applyAlignment="1">
      <alignment vertical="center" wrapText="1"/>
    </xf>
    <xf numFmtId="0" fontId="11" fillId="15" borderId="12" xfId="0" applyFont="1" applyFill="1" applyBorder="1" applyAlignment="1">
      <alignment vertical="center" wrapText="1"/>
    </xf>
    <xf numFmtId="0" fontId="8" fillId="15" borderId="5" xfId="1" applyFont="1" applyFill="1" applyBorder="1" applyAlignment="1">
      <alignment horizontal="center" vertical="center" wrapText="1"/>
    </xf>
    <xf numFmtId="43" fontId="7" fillId="15" borderId="7" xfId="67" applyFont="1" applyFill="1" applyBorder="1"/>
    <xf numFmtId="0" fontId="11" fillId="15" borderId="16" xfId="0" applyFont="1" applyFill="1" applyBorder="1" applyAlignment="1">
      <alignment horizontal="left" vertical="center" wrapText="1"/>
    </xf>
    <xf numFmtId="43" fontId="7" fillId="15" borderId="17" xfId="67" applyFont="1" applyFill="1" applyBorder="1"/>
    <xf numFmtId="43" fontId="7" fillId="15" borderId="7" xfId="67" applyFont="1" applyFill="1" applyBorder="1" applyAlignment="1">
      <alignment vertical="center"/>
    </xf>
    <xf numFmtId="43" fontId="7" fillId="15" borderId="13" xfId="67" applyFont="1" applyFill="1" applyBorder="1" applyAlignment="1">
      <alignment vertical="center"/>
    </xf>
    <xf numFmtId="43" fontId="7" fillId="15" borderId="6" xfId="67" applyFont="1" applyFill="1" applyBorder="1" applyAlignment="1">
      <alignment vertical="center"/>
    </xf>
    <xf numFmtId="43" fontId="7" fillId="15" borderId="7" xfId="67" applyFont="1" applyFill="1" applyBorder="1" applyAlignment="1">
      <alignment horizontal="right" vertical="center"/>
    </xf>
    <xf numFmtId="43" fontId="7" fillId="15" borderId="6" xfId="67" applyFont="1" applyFill="1" applyBorder="1"/>
    <xf numFmtId="0" fontId="7" fillId="15" borderId="10" xfId="1" applyFont="1" applyFill="1" applyBorder="1" applyAlignment="1">
      <alignment horizontal="left" vertical="center" wrapText="1"/>
    </xf>
    <xf numFmtId="43" fontId="7" fillId="15" borderId="13" xfId="67" applyFont="1" applyFill="1" applyBorder="1" applyAlignment="1">
      <alignment horizontal="right" vertical="center"/>
    </xf>
    <xf numFmtId="0" fontId="10" fillId="15" borderId="2" xfId="0" applyFont="1" applyFill="1" applyBorder="1" applyAlignment="1">
      <alignment horizontal="center" vertical="center" wrapText="1"/>
    </xf>
    <xf numFmtId="166" fontId="8" fillId="15" borderId="5" xfId="66" applyNumberFormat="1" applyFont="1" applyFill="1" applyBorder="1" applyAlignment="1">
      <alignment vertical="center"/>
    </xf>
    <xf numFmtId="44" fontId="8" fillId="15" borderId="5" xfId="68" applyFont="1" applyFill="1" applyBorder="1" applyAlignment="1">
      <alignment vertical="center"/>
    </xf>
    <xf numFmtId="0" fontId="11" fillId="15" borderId="16" xfId="0" applyFont="1" applyFill="1" applyBorder="1" applyAlignment="1">
      <alignment vertical="center" wrapText="1"/>
    </xf>
    <xf numFmtId="0" fontId="8" fillId="0" borderId="5" xfId="1" applyFont="1" applyBorder="1" applyAlignment="1">
      <alignment horizontal="center" vertical="center" wrapText="1"/>
    </xf>
    <xf numFmtId="43" fontId="7" fillId="0" borderId="17" xfId="67" applyFont="1" applyFill="1" applyBorder="1"/>
    <xf numFmtId="43" fontId="7" fillId="0" borderId="6" xfId="67" applyFont="1" applyFill="1" applyBorder="1"/>
    <xf numFmtId="43" fontId="7" fillId="0" borderId="6" xfId="67" applyFont="1" applyFill="1" applyBorder="1" applyAlignment="1">
      <alignment vertical="center"/>
    </xf>
    <xf numFmtId="43" fontId="7" fillId="0" borderId="7" xfId="67" applyFont="1" applyFill="1" applyBorder="1" applyAlignment="1">
      <alignment vertical="center"/>
    </xf>
    <xf numFmtId="43" fontId="7" fillId="0" borderId="7" xfId="67" applyFont="1" applyFill="1" applyBorder="1" applyAlignment="1">
      <alignment horizontal="right" vertical="center"/>
    </xf>
    <xf numFmtId="43" fontId="7" fillId="0" borderId="13" xfId="67" applyFont="1" applyFill="1" applyBorder="1" applyAlignment="1">
      <alignment horizontal="right" vertical="center"/>
    </xf>
    <xf numFmtId="0" fontId="13" fillId="16" borderId="2" xfId="1" applyFont="1" applyFill="1" applyBorder="1" applyAlignment="1">
      <alignment horizontal="center" vertical="center"/>
    </xf>
    <xf numFmtId="0" fontId="13" fillId="16" borderId="3" xfId="1" applyFont="1" applyFill="1" applyBorder="1" applyAlignment="1">
      <alignment horizontal="center" vertical="center"/>
    </xf>
    <xf numFmtId="0" fontId="13" fillId="16" borderId="4" xfId="1" applyFont="1" applyFill="1" applyBorder="1" applyAlignment="1">
      <alignment horizontal="center" vertical="center"/>
    </xf>
    <xf numFmtId="0" fontId="11" fillId="15" borderId="9" xfId="0" applyFont="1" applyFill="1" applyBorder="1" applyAlignment="1">
      <alignment vertical="center" wrapText="1"/>
    </xf>
    <xf numFmtId="0" fontId="11" fillId="15" borderId="10" xfId="0" applyFont="1" applyFill="1" applyBorder="1" applyAlignment="1">
      <alignment horizontal="left" vertical="center" wrapText="1"/>
    </xf>
    <xf numFmtId="0" fontId="7" fillId="15" borderId="10" xfId="1" applyFont="1" applyFill="1" applyBorder="1" applyAlignment="1">
      <alignment horizontal="left" vertical="center"/>
    </xf>
    <xf numFmtId="0" fontId="12" fillId="15" borderId="18" xfId="0" applyFont="1" applyFill="1" applyBorder="1" applyAlignment="1">
      <alignment vertical="center" wrapText="1"/>
    </xf>
    <xf numFmtId="0" fontId="12" fillId="15" borderId="0" xfId="0" applyFont="1" applyFill="1" applyAlignment="1">
      <alignment vertical="center" wrapText="1"/>
    </xf>
    <xf numFmtId="0" fontId="10" fillId="15" borderId="2" xfId="0" applyFont="1" applyFill="1" applyBorder="1" applyAlignment="1">
      <alignment horizontal="center" vertical="center"/>
    </xf>
    <xf numFmtId="0" fontId="13" fillId="16" borderId="8" xfId="1" applyFont="1" applyFill="1" applyBorder="1" applyAlignment="1">
      <alignment horizontal="center" vertical="center"/>
    </xf>
    <xf numFmtId="0" fontId="8" fillId="0" borderId="8" xfId="1" applyFont="1" applyBorder="1" applyAlignment="1">
      <alignment horizontal="center" vertical="center" wrapText="1"/>
    </xf>
    <xf numFmtId="43" fontId="7" fillId="0" borderId="19" xfId="67" applyFont="1" applyFill="1" applyBorder="1"/>
    <xf numFmtId="43" fontId="7" fillId="0" borderId="20" xfId="67" applyFont="1" applyFill="1" applyBorder="1"/>
    <xf numFmtId="43" fontId="7" fillId="0" borderId="20" xfId="67" applyFont="1" applyFill="1" applyBorder="1" applyAlignment="1">
      <alignment vertical="center"/>
    </xf>
    <xf numFmtId="43" fontId="7" fillId="0" borderId="21" xfId="67" applyFont="1" applyFill="1" applyBorder="1" applyAlignment="1">
      <alignment vertical="center"/>
    </xf>
    <xf numFmtId="43" fontId="7" fillId="0" borderId="21" xfId="67" applyFont="1" applyFill="1" applyBorder="1" applyAlignment="1">
      <alignment horizontal="right" vertical="center"/>
    </xf>
    <xf numFmtId="43" fontId="7" fillId="0" borderId="22" xfId="67" applyFont="1" applyFill="1" applyBorder="1" applyAlignment="1">
      <alignment horizontal="right" vertical="center"/>
    </xf>
    <xf numFmtId="43" fontId="7" fillId="0" borderId="23" xfId="67" applyFont="1" applyFill="1" applyBorder="1" applyAlignment="1">
      <alignment horizontal="right" vertical="center"/>
    </xf>
    <xf numFmtId="0" fontId="8" fillId="0" borderId="2" xfId="1" applyFont="1" applyBorder="1" applyAlignment="1">
      <alignment horizontal="center" vertical="center" wrapText="1"/>
    </xf>
    <xf numFmtId="44" fontId="8" fillId="15" borderId="3" xfId="68" applyFont="1" applyFill="1" applyBorder="1" applyAlignment="1">
      <alignment vertical="center"/>
    </xf>
    <xf numFmtId="0" fontId="6" fillId="15" borderId="15" xfId="1" applyFont="1" applyFill="1" applyBorder="1" applyAlignment="1">
      <alignment horizontal="center" vertical="top"/>
    </xf>
    <xf numFmtId="0" fontId="6" fillId="15" borderId="0" xfId="1" applyFont="1" applyFill="1" applyAlignment="1">
      <alignment horizontal="center" vertical="top"/>
    </xf>
    <xf numFmtId="0" fontId="12" fillId="15" borderId="11" xfId="0" applyFont="1" applyFill="1" applyBorder="1" applyAlignment="1">
      <alignment horizontal="center" vertical="center" wrapText="1"/>
    </xf>
    <xf numFmtId="0" fontId="12" fillId="15" borderId="14" xfId="0" applyFont="1" applyFill="1" applyBorder="1" applyAlignment="1">
      <alignment horizontal="center" vertical="center" wrapText="1"/>
    </xf>
  </cellXfs>
  <cellStyles count="69">
    <cellStyle name="20% - Énfasis1 2" xfId="3" xr:uid="{00000000-0005-0000-0000-000000000000}"/>
    <cellStyle name="20% - Énfasis2 2" xfId="4" xr:uid="{00000000-0005-0000-0000-000001000000}"/>
    <cellStyle name="20% - Énfasis3 2" xfId="5" xr:uid="{00000000-0005-0000-0000-000002000000}"/>
    <cellStyle name="20% - Énfasis4 2" xfId="6" xr:uid="{00000000-0005-0000-0000-000003000000}"/>
    <cellStyle name="20% - Énfasis5 2" xfId="7" xr:uid="{00000000-0005-0000-0000-000004000000}"/>
    <cellStyle name="20% - Énfasis6 2" xfId="8" xr:uid="{00000000-0005-0000-0000-000005000000}"/>
    <cellStyle name="40% - Énfasis1 2" xfId="9" xr:uid="{00000000-0005-0000-0000-000006000000}"/>
    <cellStyle name="40% - Énfasis2 2" xfId="10" xr:uid="{00000000-0005-0000-0000-000007000000}"/>
    <cellStyle name="40% - Énfasis3 2" xfId="11" xr:uid="{00000000-0005-0000-0000-000008000000}"/>
    <cellStyle name="40% - Énfasis4 2" xfId="12" xr:uid="{00000000-0005-0000-0000-000009000000}"/>
    <cellStyle name="40% - Énfasis5 2" xfId="13" xr:uid="{00000000-0005-0000-0000-00000A000000}"/>
    <cellStyle name="40% - Énfasis6 2" xfId="14" xr:uid="{00000000-0005-0000-0000-00000B000000}"/>
    <cellStyle name="Excel Built-in Currency" xfId="15" xr:uid="{00000000-0005-0000-0000-00000C000000}"/>
    <cellStyle name="Excel Built-in Currency 2" xfId="16" xr:uid="{00000000-0005-0000-0000-00000D000000}"/>
    <cellStyle name="Excel Built-in Normal" xfId="17" xr:uid="{00000000-0005-0000-0000-00000E000000}"/>
    <cellStyle name="Millares" xfId="67" builtinId="3"/>
    <cellStyle name="Millares 11" xfId="2" xr:uid="{00000000-0005-0000-0000-000010000000}"/>
    <cellStyle name="Millares 11 2" xfId="18" xr:uid="{00000000-0005-0000-0000-000011000000}"/>
    <cellStyle name="Millares 2" xfId="19" xr:uid="{00000000-0005-0000-0000-000012000000}"/>
    <cellStyle name="Millares 2 2" xfId="20" xr:uid="{00000000-0005-0000-0000-000013000000}"/>
    <cellStyle name="Millares 2 2 2" xfId="21" xr:uid="{00000000-0005-0000-0000-000014000000}"/>
    <cellStyle name="Millares 2 3" xfId="22" xr:uid="{00000000-0005-0000-0000-000015000000}"/>
    <cellStyle name="Millares 2 4" xfId="66" xr:uid="{00000000-0005-0000-0000-000016000000}"/>
    <cellStyle name="Millares 3" xfId="23" xr:uid="{00000000-0005-0000-0000-000017000000}"/>
    <cellStyle name="Millares 4" xfId="24" xr:uid="{00000000-0005-0000-0000-000018000000}"/>
    <cellStyle name="Millares 4 2" xfId="25" xr:uid="{00000000-0005-0000-0000-000019000000}"/>
    <cellStyle name="Millares 5" xfId="26" xr:uid="{00000000-0005-0000-0000-00001A000000}"/>
    <cellStyle name="Millares 5 2 2" xfId="27" xr:uid="{00000000-0005-0000-0000-00001B000000}"/>
    <cellStyle name="Millares 5 2 2 2" xfId="28" xr:uid="{00000000-0005-0000-0000-00001C000000}"/>
    <cellStyle name="Millares 6" xfId="29" xr:uid="{00000000-0005-0000-0000-00001D000000}"/>
    <cellStyle name="Millares 7" xfId="30" xr:uid="{00000000-0005-0000-0000-00001E000000}"/>
    <cellStyle name="Millares 7 2" xfId="31" xr:uid="{00000000-0005-0000-0000-00001F000000}"/>
    <cellStyle name="Millares 8" xfId="32" xr:uid="{00000000-0005-0000-0000-000020000000}"/>
    <cellStyle name="Moneda" xfId="68" builtinId="4"/>
    <cellStyle name="Moneda 2" xfId="33" xr:uid="{00000000-0005-0000-0000-000022000000}"/>
    <cellStyle name="Moneda 2 2" xfId="34" xr:uid="{00000000-0005-0000-0000-000023000000}"/>
    <cellStyle name="Moneda 2 2 2" xfId="35" xr:uid="{00000000-0005-0000-0000-000024000000}"/>
    <cellStyle name="Moneda 2 2 3" xfId="36" xr:uid="{00000000-0005-0000-0000-000025000000}"/>
    <cellStyle name="Moneda 2 3" xfId="37" xr:uid="{00000000-0005-0000-0000-000026000000}"/>
    <cellStyle name="Moneda 3" xfId="38" xr:uid="{00000000-0005-0000-0000-000027000000}"/>
    <cellStyle name="Moneda 3 2" xfId="39" xr:uid="{00000000-0005-0000-0000-000028000000}"/>
    <cellStyle name="Moneda 4" xfId="40" xr:uid="{00000000-0005-0000-0000-000029000000}"/>
    <cellStyle name="Moneda 5" xfId="41" xr:uid="{00000000-0005-0000-0000-00002A000000}"/>
    <cellStyle name="Moneda 6" xfId="42" xr:uid="{00000000-0005-0000-0000-00002B000000}"/>
    <cellStyle name="Normal" xfId="0" builtinId="0"/>
    <cellStyle name="Normal 2" xfId="1" xr:uid="{00000000-0005-0000-0000-00002D000000}"/>
    <cellStyle name="Normal 2 2" xfId="43" xr:uid="{00000000-0005-0000-0000-00002E000000}"/>
    <cellStyle name="Normal 2 2 2" xfId="44" xr:uid="{00000000-0005-0000-0000-00002F000000}"/>
    <cellStyle name="Normal 3" xfId="45" xr:uid="{00000000-0005-0000-0000-000030000000}"/>
    <cellStyle name="Normal 3 2" xfId="46" xr:uid="{00000000-0005-0000-0000-000031000000}"/>
    <cellStyle name="Normal 4" xfId="47" xr:uid="{00000000-0005-0000-0000-000032000000}"/>
    <cellStyle name="Normal 5" xfId="48" xr:uid="{00000000-0005-0000-0000-000033000000}"/>
    <cellStyle name="Normal 5 2" xfId="49" xr:uid="{00000000-0005-0000-0000-000034000000}"/>
    <cellStyle name="Normal 6" xfId="50" xr:uid="{00000000-0005-0000-0000-000035000000}"/>
    <cellStyle name="Normal 62" xfId="51" xr:uid="{00000000-0005-0000-0000-000036000000}"/>
    <cellStyle name="Normal 62 2" xfId="52" xr:uid="{00000000-0005-0000-0000-000037000000}"/>
    <cellStyle name="Normal 7" xfId="53" xr:uid="{00000000-0005-0000-0000-000038000000}"/>
    <cellStyle name="Normal 7 2" xfId="54" xr:uid="{00000000-0005-0000-0000-000039000000}"/>
    <cellStyle name="Normal 7 2 2" xfId="55" xr:uid="{00000000-0005-0000-0000-00003A000000}"/>
    <cellStyle name="Normal 7 2 2 2" xfId="56" xr:uid="{00000000-0005-0000-0000-00003B000000}"/>
    <cellStyle name="Normal 7 2 3" xfId="57" xr:uid="{00000000-0005-0000-0000-00003C000000}"/>
    <cellStyle name="Normal 7 3 2" xfId="58" xr:uid="{00000000-0005-0000-0000-00003D000000}"/>
    <cellStyle name="Normal 7 3 2 2" xfId="59" xr:uid="{00000000-0005-0000-0000-00003E000000}"/>
    <cellStyle name="Normal 8" xfId="60" xr:uid="{00000000-0005-0000-0000-00003F000000}"/>
    <cellStyle name="Notas 2" xfId="61" xr:uid="{00000000-0005-0000-0000-000040000000}"/>
    <cellStyle name="Notas 3" xfId="62" xr:uid="{00000000-0005-0000-0000-000041000000}"/>
    <cellStyle name="Porcentual 2" xfId="63" xr:uid="{00000000-0005-0000-0000-000042000000}"/>
    <cellStyle name="Porcentual 2 2" xfId="64" xr:uid="{00000000-0005-0000-0000-000043000000}"/>
    <cellStyle name="Porcentual 3" xfId="65" xr:uid="{00000000-0005-0000-0000-00004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420220</xdr:colOff>
      <xdr:row>0</xdr:row>
      <xdr:rowOff>0</xdr:rowOff>
    </xdr:from>
    <xdr:to>
      <xdr:col>0</xdr:col>
      <xdr:colOff>2577352</xdr:colOff>
      <xdr:row>3</xdr:row>
      <xdr:rowOff>12223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220" y="0"/>
          <a:ext cx="2157132" cy="698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0"/>
  <sheetViews>
    <sheetView tabSelected="1" topLeftCell="A30" zoomScale="68" zoomScaleNormal="68" zoomScaleSheetLayoutView="68" workbookViewId="0">
      <selection activeCell="A39" sqref="A39:L39"/>
    </sheetView>
  </sheetViews>
  <sheetFormatPr baseColWidth="10" defaultColWidth="11.44140625" defaultRowHeight="13.2" x14ac:dyDescent="0.25"/>
  <cols>
    <col min="1" max="1" width="49.33203125" style="2" customWidth="1"/>
    <col min="2" max="2" width="20.88671875" style="2" customWidth="1"/>
    <col min="3" max="10" width="20.33203125" style="2" bestFit="1" customWidth="1"/>
    <col min="11" max="12" width="19" style="2" bestFit="1" customWidth="1"/>
    <col min="13" max="16384" width="11.44140625" style="2"/>
  </cols>
  <sheetData>
    <row r="1" spans="1:12" s="1" customFormat="1" ht="17.399999999999999" x14ac:dyDescent="0.25">
      <c r="A1" s="48" t="s">
        <v>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s="1" customFormat="1" ht="17.399999999999999" x14ac:dyDescent="0.25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s="1" customFormat="1" ht="18" thickBot="1" x14ac:dyDescent="0.3">
      <c r="A3" s="47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2" ht="33.75" customHeight="1" thickBot="1" x14ac:dyDescent="0.3">
      <c r="A4" s="27" t="s">
        <v>2</v>
      </c>
      <c r="B4" s="27"/>
      <c r="C4" s="36"/>
      <c r="D4" s="29"/>
      <c r="E4" s="29"/>
      <c r="F4" s="29"/>
      <c r="G4" s="28"/>
      <c r="H4" s="28"/>
      <c r="I4" s="28"/>
      <c r="J4" s="28"/>
      <c r="K4" s="28"/>
      <c r="L4" s="28"/>
    </row>
    <row r="5" spans="1:12" ht="18.600000000000001" thickBot="1" x14ac:dyDescent="0.3">
      <c r="A5" s="35" t="s">
        <v>4</v>
      </c>
      <c r="B5" s="45">
        <v>2024</v>
      </c>
      <c r="C5" s="37">
        <v>2023</v>
      </c>
      <c r="D5" s="20">
        <v>2022</v>
      </c>
      <c r="E5" s="20">
        <v>2021</v>
      </c>
      <c r="F5" s="20">
        <v>2020</v>
      </c>
      <c r="G5" s="20">
        <v>2019</v>
      </c>
      <c r="H5" s="20">
        <v>2018</v>
      </c>
      <c r="I5" s="5">
        <v>2017</v>
      </c>
      <c r="J5" s="5">
        <v>2016</v>
      </c>
      <c r="K5" s="5">
        <v>2015</v>
      </c>
      <c r="L5" s="5">
        <v>2014</v>
      </c>
    </row>
    <row r="6" spans="1:12" ht="18" x14ac:dyDescent="0.25">
      <c r="A6" s="30" t="s">
        <v>11</v>
      </c>
      <c r="B6" s="38">
        <v>17731667.68</v>
      </c>
      <c r="C6" s="38">
        <v>18685945.600000001</v>
      </c>
      <c r="D6" s="21"/>
      <c r="E6" s="21"/>
      <c r="F6" s="21"/>
      <c r="G6" s="21">
        <v>5802268.71</v>
      </c>
      <c r="H6" s="21">
        <v>22000000</v>
      </c>
      <c r="I6" s="8">
        <v>2000000</v>
      </c>
      <c r="J6" s="8"/>
      <c r="K6" s="8">
        <v>833559.86</v>
      </c>
      <c r="L6" s="8">
        <v>74605.070000000007</v>
      </c>
    </row>
    <row r="7" spans="1:12" ht="36" x14ac:dyDescent="0.25">
      <c r="A7" s="19" t="s">
        <v>31</v>
      </c>
      <c r="B7" s="39"/>
      <c r="C7" s="39"/>
      <c r="D7" s="22"/>
      <c r="E7" s="22">
        <v>41047296.079999998</v>
      </c>
      <c r="F7" s="22"/>
      <c r="G7" s="22"/>
      <c r="H7" s="22"/>
      <c r="I7" s="13"/>
      <c r="J7" s="13"/>
      <c r="K7" s="13"/>
      <c r="L7" s="13"/>
    </row>
    <row r="8" spans="1:12" ht="18" x14ac:dyDescent="0.25">
      <c r="A8" s="19" t="s">
        <v>37</v>
      </c>
      <c r="B8" s="39">
        <v>110222173.98999999</v>
      </c>
      <c r="C8" s="39"/>
      <c r="D8" s="22"/>
      <c r="E8" s="22"/>
      <c r="F8" s="22"/>
      <c r="G8" s="22"/>
      <c r="H8" s="22"/>
      <c r="I8" s="13"/>
      <c r="J8" s="13"/>
      <c r="K8" s="13"/>
      <c r="L8" s="13"/>
    </row>
    <row r="9" spans="1:12" ht="18" x14ac:dyDescent="0.25">
      <c r="A9" s="19" t="s">
        <v>32</v>
      </c>
      <c r="B9" s="39">
        <v>14532477.560000001</v>
      </c>
      <c r="C9" s="39">
        <v>20623392.34</v>
      </c>
      <c r="D9" s="22">
        <v>16654314.35</v>
      </c>
      <c r="E9" s="22">
        <v>35950493.909999996</v>
      </c>
      <c r="F9" s="22"/>
      <c r="G9" s="22"/>
      <c r="H9" s="22"/>
      <c r="I9" s="13"/>
      <c r="J9" s="13"/>
      <c r="K9" s="13"/>
      <c r="L9" s="13"/>
    </row>
    <row r="10" spans="1:12" ht="18" x14ac:dyDescent="0.25">
      <c r="A10" s="19" t="s">
        <v>33</v>
      </c>
      <c r="B10" s="39"/>
      <c r="C10" s="39"/>
      <c r="D10" s="22">
        <v>697131.79</v>
      </c>
      <c r="E10" s="22"/>
      <c r="F10" s="22"/>
      <c r="G10" s="22"/>
      <c r="H10" s="22"/>
      <c r="I10" s="13"/>
      <c r="J10" s="13"/>
      <c r="K10" s="13"/>
      <c r="L10" s="13"/>
    </row>
    <row r="11" spans="1:12" ht="18" x14ac:dyDescent="0.25">
      <c r="A11" s="19" t="s">
        <v>34</v>
      </c>
      <c r="B11" s="39"/>
      <c r="C11" s="39"/>
      <c r="D11" s="22">
        <v>22424932.41</v>
      </c>
      <c r="E11" s="22"/>
      <c r="F11" s="22"/>
      <c r="G11" s="22"/>
      <c r="H11" s="22"/>
      <c r="I11" s="13"/>
      <c r="J11" s="13"/>
      <c r="K11" s="13"/>
      <c r="L11" s="13"/>
    </row>
    <row r="12" spans="1:12" ht="18" x14ac:dyDescent="0.25">
      <c r="A12" s="19" t="s">
        <v>36</v>
      </c>
      <c r="B12" s="39"/>
      <c r="C12" s="39">
        <v>14868943.220000001</v>
      </c>
      <c r="D12" s="22"/>
      <c r="E12" s="22"/>
      <c r="F12" s="22"/>
      <c r="G12" s="22"/>
      <c r="H12" s="22"/>
      <c r="I12" s="13"/>
      <c r="J12" s="13"/>
      <c r="K12" s="13"/>
      <c r="L12" s="13"/>
    </row>
    <row r="13" spans="1:12" ht="18" x14ac:dyDescent="0.25">
      <c r="A13" s="19" t="s">
        <v>24</v>
      </c>
      <c r="B13" s="39"/>
      <c r="C13" s="39"/>
      <c r="D13" s="22"/>
      <c r="E13" s="22"/>
      <c r="F13" s="22"/>
      <c r="G13" s="22"/>
      <c r="H13" s="22"/>
      <c r="I13" s="13"/>
      <c r="J13" s="13">
        <v>5719902</v>
      </c>
      <c r="K13" s="13">
        <v>0</v>
      </c>
      <c r="L13" s="13">
        <v>0</v>
      </c>
    </row>
    <row r="14" spans="1:12" ht="18" x14ac:dyDescent="0.25">
      <c r="A14" s="7" t="s">
        <v>6</v>
      </c>
      <c r="B14" s="40"/>
      <c r="C14" s="40"/>
      <c r="D14" s="23"/>
      <c r="E14" s="23"/>
      <c r="F14" s="23"/>
      <c r="G14" s="23"/>
      <c r="H14" s="23"/>
      <c r="I14" s="11"/>
      <c r="J14" s="11"/>
      <c r="K14" s="13">
        <v>818138.15</v>
      </c>
      <c r="L14" s="13">
        <v>109612.27</v>
      </c>
    </row>
    <row r="15" spans="1:12" ht="18" x14ac:dyDescent="0.25">
      <c r="A15" s="31" t="s">
        <v>35</v>
      </c>
      <c r="B15" s="41"/>
      <c r="C15" s="41">
        <v>58758410.619999997</v>
      </c>
      <c r="D15" s="24">
        <v>67103396</v>
      </c>
      <c r="E15" s="24">
        <v>37935084.159999996</v>
      </c>
      <c r="F15" s="24">
        <v>24348736.91</v>
      </c>
      <c r="G15" s="24">
        <v>98151666.340000004</v>
      </c>
      <c r="H15" s="24">
        <v>51557362.869999997</v>
      </c>
      <c r="I15" s="9">
        <v>50000000</v>
      </c>
      <c r="J15" s="9">
        <v>26011810.809999999</v>
      </c>
      <c r="K15" s="6">
        <v>56342007.289999999</v>
      </c>
      <c r="L15" s="6">
        <v>7454568.5099999998</v>
      </c>
    </row>
    <row r="16" spans="1:12" ht="18" x14ac:dyDescent="0.25">
      <c r="A16" s="3" t="s">
        <v>3</v>
      </c>
      <c r="B16" s="41"/>
      <c r="C16" s="41"/>
      <c r="D16" s="24"/>
      <c r="E16" s="24"/>
      <c r="F16" s="24"/>
      <c r="G16" s="24"/>
      <c r="H16" s="24"/>
      <c r="I16" s="9"/>
      <c r="J16" s="9"/>
      <c r="K16" s="6">
        <v>1546708.77</v>
      </c>
      <c r="L16" s="6"/>
    </row>
    <row r="17" spans="1:12" ht="18" x14ac:dyDescent="0.25">
      <c r="A17" s="3" t="s">
        <v>25</v>
      </c>
      <c r="B17" s="41"/>
      <c r="C17" s="41"/>
      <c r="D17" s="24"/>
      <c r="E17" s="24"/>
      <c r="F17" s="24"/>
      <c r="G17" s="24"/>
      <c r="H17" s="24">
        <v>14460268.15</v>
      </c>
      <c r="I17" s="9">
        <v>3999199.2800000003</v>
      </c>
      <c r="J17" s="9">
        <v>3927185.24</v>
      </c>
      <c r="K17" s="6">
        <v>0</v>
      </c>
      <c r="L17" s="6">
        <v>0</v>
      </c>
    </row>
    <row r="18" spans="1:12" ht="18" x14ac:dyDescent="0.25">
      <c r="A18" s="3" t="s">
        <v>7</v>
      </c>
      <c r="B18" s="41">
        <v>67138969.150000006</v>
      </c>
      <c r="C18" s="41">
        <v>81726142.219999999</v>
      </c>
      <c r="D18" s="24">
        <v>36886267.509999998</v>
      </c>
      <c r="E18" s="24"/>
      <c r="F18" s="24">
        <v>55922611.82</v>
      </c>
      <c r="G18" s="24">
        <v>19436565.190000001</v>
      </c>
      <c r="H18" s="24"/>
      <c r="I18" s="9">
        <v>370000</v>
      </c>
      <c r="J18" s="9"/>
      <c r="K18" s="6">
        <v>700308.07</v>
      </c>
      <c r="L18" s="6">
        <v>179076.16</v>
      </c>
    </row>
    <row r="19" spans="1:12" ht="18" x14ac:dyDescent="0.25">
      <c r="A19" s="3" t="s">
        <v>8</v>
      </c>
      <c r="B19" s="41"/>
      <c r="C19" s="41"/>
      <c r="D19" s="24"/>
      <c r="E19" s="24"/>
      <c r="F19" s="24"/>
      <c r="G19" s="24"/>
      <c r="H19" s="24"/>
      <c r="I19" s="9"/>
      <c r="J19" s="9"/>
      <c r="K19" s="6"/>
      <c r="L19" s="6"/>
    </row>
    <row r="20" spans="1:12" ht="18" x14ac:dyDescent="0.25">
      <c r="A20" s="3" t="s">
        <v>27</v>
      </c>
      <c r="B20" s="41"/>
      <c r="C20" s="41"/>
      <c r="D20" s="24"/>
      <c r="E20" s="24"/>
      <c r="F20" s="24"/>
      <c r="G20" s="24"/>
      <c r="H20" s="24">
        <v>16856052.530000001</v>
      </c>
      <c r="I20" s="9">
        <v>16662288</v>
      </c>
      <c r="J20" s="9">
        <v>8771732.5700000003</v>
      </c>
      <c r="K20" s="6">
        <v>0</v>
      </c>
      <c r="L20" s="6">
        <v>0</v>
      </c>
    </row>
    <row r="21" spans="1:12" ht="18" x14ac:dyDescent="0.25">
      <c r="A21" s="3" t="s">
        <v>9</v>
      </c>
      <c r="B21" s="41"/>
      <c r="C21" s="41"/>
      <c r="D21" s="24"/>
      <c r="E21" s="24"/>
      <c r="F21" s="24"/>
      <c r="G21" s="24"/>
      <c r="H21" s="24"/>
      <c r="I21" s="9"/>
      <c r="J21" s="9"/>
      <c r="K21" s="6">
        <v>7513617.0599999996</v>
      </c>
      <c r="L21" s="6"/>
    </row>
    <row r="22" spans="1:12" ht="18" x14ac:dyDescent="0.25">
      <c r="A22" s="3" t="s">
        <v>16</v>
      </c>
      <c r="B22" s="41"/>
      <c r="C22" s="41"/>
      <c r="D22" s="24"/>
      <c r="E22" s="24"/>
      <c r="F22" s="24"/>
      <c r="G22" s="24"/>
      <c r="H22" s="24"/>
      <c r="I22" s="9"/>
      <c r="J22" s="9"/>
      <c r="K22" s="6"/>
      <c r="L22" s="6"/>
    </row>
    <row r="23" spans="1:12" ht="18" x14ac:dyDescent="0.25">
      <c r="A23" s="3" t="s">
        <v>17</v>
      </c>
      <c r="B23" s="41"/>
      <c r="C23" s="41"/>
      <c r="D23" s="24"/>
      <c r="E23" s="24"/>
      <c r="F23" s="24"/>
      <c r="G23" s="24"/>
      <c r="H23" s="24"/>
      <c r="I23" s="9"/>
      <c r="J23" s="9"/>
      <c r="K23" s="6"/>
      <c r="L23" s="6">
        <v>6489563.4800000004</v>
      </c>
    </row>
    <row r="24" spans="1:12" ht="18" x14ac:dyDescent="0.25">
      <c r="A24" s="3" t="s">
        <v>26</v>
      </c>
      <c r="B24" s="41"/>
      <c r="C24" s="41"/>
      <c r="D24" s="24"/>
      <c r="E24" s="24"/>
      <c r="F24" s="24"/>
      <c r="G24" s="24"/>
      <c r="H24" s="24"/>
      <c r="I24" s="9"/>
      <c r="J24" s="9">
        <v>5277767.09</v>
      </c>
      <c r="K24" s="6"/>
      <c r="L24" s="6"/>
    </row>
    <row r="25" spans="1:12" ht="15" x14ac:dyDescent="0.25">
      <c r="A25" s="32" t="s">
        <v>30</v>
      </c>
      <c r="B25" s="41">
        <v>14658633.65</v>
      </c>
      <c r="C25" s="41"/>
      <c r="D25" s="24">
        <v>8489069.5600000005</v>
      </c>
      <c r="E25" s="24">
        <v>4066025.85</v>
      </c>
      <c r="F25" s="24"/>
      <c r="G25" s="24"/>
      <c r="H25" s="24"/>
      <c r="I25" s="9"/>
      <c r="J25" s="9"/>
      <c r="K25" s="6"/>
      <c r="L25" s="6"/>
    </row>
    <row r="26" spans="1:12" ht="15.75" customHeight="1" x14ac:dyDescent="0.25">
      <c r="A26" s="14" t="s">
        <v>12</v>
      </c>
      <c r="B26" s="41"/>
      <c r="C26" s="41"/>
      <c r="D26" s="24"/>
      <c r="E26" s="24"/>
      <c r="F26" s="24">
        <v>5305902.3099999996</v>
      </c>
      <c r="G26" s="24"/>
      <c r="H26" s="24"/>
      <c r="I26" s="9"/>
      <c r="J26" s="9"/>
      <c r="K26" s="6"/>
      <c r="L26" s="6">
        <v>804164.01</v>
      </c>
    </row>
    <row r="27" spans="1:12" ht="18" x14ac:dyDescent="0.25">
      <c r="A27" s="4" t="s">
        <v>10</v>
      </c>
      <c r="B27" s="42"/>
      <c r="C27" s="42"/>
      <c r="D27" s="25"/>
      <c r="E27" s="25"/>
      <c r="F27" s="25"/>
      <c r="G27" s="25"/>
      <c r="H27" s="25"/>
      <c r="I27" s="12">
        <v>3740282</v>
      </c>
      <c r="J27" s="12">
        <v>734747.93</v>
      </c>
      <c r="K27" s="6">
        <v>707991.67</v>
      </c>
      <c r="L27" s="6">
        <v>981555.12</v>
      </c>
    </row>
    <row r="28" spans="1:12" ht="18" x14ac:dyDescent="0.25">
      <c r="A28" s="4" t="s">
        <v>14</v>
      </c>
      <c r="B28" s="42">
        <v>1930356.97</v>
      </c>
      <c r="C28" s="42"/>
      <c r="D28" s="25">
        <v>8828140.3800000008</v>
      </c>
      <c r="E28" s="25"/>
      <c r="F28" s="25"/>
      <c r="G28" s="25"/>
      <c r="H28" s="25"/>
      <c r="I28" s="12"/>
      <c r="J28" s="12"/>
      <c r="K28" s="6"/>
      <c r="L28" s="6"/>
    </row>
    <row r="29" spans="1:12" ht="18" x14ac:dyDescent="0.25">
      <c r="A29" s="4" t="s">
        <v>15</v>
      </c>
      <c r="B29" s="42"/>
      <c r="C29" s="42"/>
      <c r="D29" s="25"/>
      <c r="E29" s="25"/>
      <c r="F29" s="25">
        <v>25861046.289999999</v>
      </c>
      <c r="G29" s="25"/>
      <c r="H29" s="25"/>
      <c r="I29" s="12"/>
      <c r="J29" s="12"/>
      <c r="K29" s="6"/>
      <c r="L29" s="6"/>
    </row>
    <row r="30" spans="1:12" ht="18" x14ac:dyDescent="0.25">
      <c r="A30" s="4" t="s">
        <v>18</v>
      </c>
      <c r="B30" s="42"/>
      <c r="C30" s="42"/>
      <c r="D30" s="25"/>
      <c r="E30" s="25"/>
      <c r="F30" s="25">
        <v>4418981.91</v>
      </c>
      <c r="G30" s="25">
        <v>2279854.5699999998</v>
      </c>
      <c r="H30" s="25"/>
      <c r="I30" s="12">
        <v>11775000</v>
      </c>
      <c r="J30" s="12">
        <v>19875000</v>
      </c>
      <c r="K30" s="9">
        <v>1103910.3999999999</v>
      </c>
      <c r="L30" s="9">
        <v>6472794.8499999996</v>
      </c>
    </row>
    <row r="31" spans="1:12" ht="18" x14ac:dyDescent="0.25">
      <c r="A31" s="4" t="s">
        <v>19</v>
      </c>
      <c r="B31" s="42"/>
      <c r="C31" s="42"/>
      <c r="D31" s="25"/>
      <c r="E31" s="25"/>
      <c r="F31" s="25"/>
      <c r="G31" s="25"/>
      <c r="H31" s="25"/>
      <c r="I31" s="12">
        <v>3630000</v>
      </c>
      <c r="J31" s="12">
        <v>5349867.54</v>
      </c>
      <c r="K31" s="9">
        <v>743320.27</v>
      </c>
      <c r="L31" s="9">
        <v>1125152.52</v>
      </c>
    </row>
    <row r="32" spans="1:12" ht="18" x14ac:dyDescent="0.25">
      <c r="A32" s="4" t="s">
        <v>20</v>
      </c>
      <c r="B32" s="42"/>
      <c r="C32" s="42"/>
      <c r="D32" s="25"/>
      <c r="E32" s="25"/>
      <c r="F32" s="25"/>
      <c r="G32" s="25"/>
      <c r="H32" s="25"/>
      <c r="I32" s="12">
        <v>6319161.2799999984</v>
      </c>
      <c r="J32" s="12">
        <v>10087756.91</v>
      </c>
      <c r="K32" s="9">
        <v>3509645.75</v>
      </c>
      <c r="L32" s="9">
        <v>5094707.05</v>
      </c>
    </row>
    <row r="33" spans="1:12" ht="18" x14ac:dyDescent="0.25">
      <c r="A33" s="4" t="s">
        <v>21</v>
      </c>
      <c r="B33" s="42"/>
      <c r="C33" s="42"/>
      <c r="D33" s="25"/>
      <c r="E33" s="25"/>
      <c r="F33" s="25"/>
      <c r="G33" s="25"/>
      <c r="H33" s="25"/>
      <c r="I33" s="12">
        <v>286486.59999999998</v>
      </c>
      <c r="J33" s="12">
        <v>326680.46000000002</v>
      </c>
      <c r="K33" s="9"/>
      <c r="L33" s="9">
        <v>92765.8</v>
      </c>
    </row>
    <row r="34" spans="1:12" ht="18" x14ac:dyDescent="0.25">
      <c r="A34" s="4" t="s">
        <v>22</v>
      </c>
      <c r="B34" s="42"/>
      <c r="C34" s="42"/>
      <c r="D34" s="25"/>
      <c r="E34" s="25"/>
      <c r="F34" s="25"/>
      <c r="G34" s="25"/>
      <c r="H34" s="25"/>
      <c r="I34" s="12"/>
      <c r="J34" s="12"/>
      <c r="K34" s="9"/>
      <c r="L34" s="9">
        <v>1309835.17</v>
      </c>
    </row>
    <row r="35" spans="1:12" ht="18" x14ac:dyDescent="0.25">
      <c r="A35" s="4" t="s">
        <v>23</v>
      </c>
      <c r="B35" s="42"/>
      <c r="C35" s="42"/>
      <c r="D35" s="25"/>
      <c r="E35" s="25"/>
      <c r="F35" s="25"/>
      <c r="G35" s="25"/>
      <c r="H35" s="25">
        <v>7500000</v>
      </c>
      <c r="I35" s="12">
        <v>26046305.839999996</v>
      </c>
      <c r="J35" s="12">
        <v>19192439.57</v>
      </c>
      <c r="K35" s="9">
        <v>3169561</v>
      </c>
      <c r="L35" s="9"/>
    </row>
    <row r="36" spans="1:12" ht="18" x14ac:dyDescent="0.25">
      <c r="A36" s="4" t="s">
        <v>28</v>
      </c>
      <c r="B36" s="43"/>
      <c r="C36" s="43"/>
      <c r="D36" s="26"/>
      <c r="E36" s="26"/>
      <c r="F36" s="26"/>
      <c r="G36" s="26"/>
      <c r="H36" s="26"/>
      <c r="I36" s="15"/>
      <c r="J36" s="15">
        <v>2156316.2200000002</v>
      </c>
      <c r="K36" s="10">
        <v>0</v>
      </c>
      <c r="L36" s="10">
        <v>0</v>
      </c>
    </row>
    <row r="37" spans="1:12" ht="18.600000000000001" thickBot="1" x14ac:dyDescent="0.3">
      <c r="A37" s="4" t="s">
        <v>29</v>
      </c>
      <c r="B37" s="44"/>
      <c r="C37" s="44"/>
      <c r="D37" s="26"/>
      <c r="E37" s="26"/>
      <c r="F37" s="26">
        <v>4294281.76</v>
      </c>
      <c r="G37" s="26"/>
      <c r="H37" s="26"/>
      <c r="I37" s="15"/>
      <c r="J37" s="15">
        <v>2156316.2200000002</v>
      </c>
      <c r="K37" s="10">
        <v>0</v>
      </c>
      <c r="L37" s="10">
        <v>0</v>
      </c>
    </row>
    <row r="38" spans="1:12" ht="18.600000000000001" thickBot="1" x14ac:dyDescent="0.3">
      <c r="A38" s="16" t="s">
        <v>13</v>
      </c>
      <c r="B38" s="46">
        <f>SUM(B6:B37)</f>
        <v>226214279</v>
      </c>
      <c r="C38" s="18">
        <f>SUM(C6:C37)</f>
        <v>194662834</v>
      </c>
      <c r="D38" s="18">
        <f>SUM(D6:D37)</f>
        <v>161083252</v>
      </c>
      <c r="E38" s="18">
        <f t="shared" ref="E38" si="0">SUM(E6:E37)</f>
        <v>118998899.99999999</v>
      </c>
      <c r="F38" s="18">
        <f>SUM(F6:F37)</f>
        <v>120151561.00000001</v>
      </c>
      <c r="G38" s="18">
        <f>SUM(G6:G37)</f>
        <v>125670354.80999999</v>
      </c>
      <c r="H38" s="18">
        <f>SUM(H6:H37)</f>
        <v>112373683.55000001</v>
      </c>
      <c r="I38" s="18">
        <f>SUM(I6:I37)</f>
        <v>124828723</v>
      </c>
      <c r="J38" s="18">
        <f>SUM(J6:J37)</f>
        <v>109587522.55999997</v>
      </c>
      <c r="K38" s="17">
        <v>76988768.290000007</v>
      </c>
      <c r="L38" s="17">
        <v>30188400.010000002</v>
      </c>
    </row>
    <row r="39" spans="1:12" ht="15" customHeight="1" x14ac:dyDescent="0.25">
      <c r="A39" s="49" t="s">
        <v>38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</row>
    <row r="40" spans="1:12" ht="13.8" x14ac:dyDescent="0.25">
      <c r="A40" s="33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</row>
  </sheetData>
  <mergeCells count="4">
    <mergeCell ref="A3:L3"/>
    <mergeCell ref="A2:L2"/>
    <mergeCell ref="A1:L1"/>
    <mergeCell ref="A39:L39"/>
  </mergeCells>
  <pageMargins left="0.39370078740157483" right="0.39370078740157483" top="0.39370078740157483" bottom="0.39370078740157483" header="0.31496062992125984" footer="0.11811023622047245"/>
  <pageSetup paperSize="5" scale="63" fitToHeight="0" orientation="landscape" r:id="rId1"/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Destino del FISM</vt:lpstr>
      <vt:lpstr>'Destino del FISM'!Área_de_impresión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Brian Guerrero</cp:lastModifiedBy>
  <cp:lastPrinted>2024-07-16T15:55:46Z</cp:lastPrinted>
  <dcterms:created xsi:type="dcterms:W3CDTF">2015-07-22T23:37:08Z</dcterms:created>
  <dcterms:modified xsi:type="dcterms:W3CDTF">2025-02-05T22:22:39Z</dcterms:modified>
</cp:coreProperties>
</file>