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61\01conta\09.- IAGF\09.- IAGF 2021\12 - TRIMESTRE OCT - DIC 2021\ITDIF\"/>
    </mc:Choice>
  </mc:AlternateContent>
  <bookViews>
    <workbookView xWindow="0" yWindow="0" windowWidth="28800" windowHeight="12210"/>
  </bookViews>
  <sheets>
    <sheet name="F2_IADPOP" sheetId="1" r:id="rId1"/>
  </sheets>
  <definedNames>
    <definedName name="_xlnm.Print_Area" localSheetId="0">F2_IADPOP!$A$1:$I$41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D26" i="1"/>
  <c r="I21" i="1"/>
  <c r="D21" i="1"/>
  <c r="D13" i="1"/>
  <c r="I9" i="1"/>
  <c r="I8" i="1" s="1"/>
  <c r="I19" i="1" s="1"/>
  <c r="D9" i="1"/>
  <c r="D8" i="1" s="1"/>
  <c r="D19" i="1" s="1"/>
</calcChain>
</file>

<file path=xl/sharedStrings.xml><?xml version="1.0" encoding="utf-8"?>
<sst xmlns="http://schemas.openxmlformats.org/spreadsheetml/2006/main" count="54" uniqueCount="54">
  <si>
    <t>MUNICIPIO DE LA CIUDAD MONTERREY</t>
  </si>
  <si>
    <t>Informe Analítico de la Deuda Pública y Otros Pasivos - LDF</t>
  </si>
  <si>
    <t>Del 1 de Enero al 31 de Diciembre de 2021 (b)</t>
  </si>
  <si>
    <t>(PESOS)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</si>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</sst>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justify" vertical="center" wrapText="1"/>
    </xf>
    <xf numFmtId="43" fontId="4" fillId="0" borderId="5" xfId="1" applyFont="1" applyFill="1" applyBorder="1" applyAlignment="1">
      <alignment horizontal="right" vertical="center" wrapText="1"/>
    </xf>
    <xf numFmtId="43" fontId="2" fillId="0" borderId="0" xfId="0" applyNumberFormat="1" applyFont="1"/>
    <xf numFmtId="164" fontId="2" fillId="0" borderId="11" xfId="0" applyNumberFormat="1" applyFont="1" applyBorder="1" applyAlignment="1">
      <alignment horizontal="left" vertical="center" wrapText="1" indent="2"/>
    </xf>
    <xf numFmtId="43" fontId="2" fillId="0" borderId="5" xfId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justify" vertical="center"/>
    </xf>
    <xf numFmtId="43" fontId="4" fillId="0" borderId="5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justify" vertical="center" wrapText="1"/>
    </xf>
    <xf numFmtId="43" fontId="5" fillId="0" borderId="5" xfId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43" fontId="5" fillId="0" borderId="8" xfId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6" fontId="4" fillId="0" borderId="5" xfId="1" applyNumberFormat="1" applyFont="1" applyFill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166" fontId="2" fillId="0" borderId="5" xfId="1" applyNumberFormat="1" applyFont="1" applyBorder="1" applyAlignment="1">
      <alignment horizontal="right" vertical="center" wrapText="1"/>
    </xf>
    <xf numFmtId="166" fontId="5" fillId="0" borderId="5" xfId="1" applyNumberFormat="1" applyFont="1" applyBorder="1" applyAlignment="1">
      <alignment horizontal="right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dIciembre de 2021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3" name="CuadroTexto 2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dIciembre de 2021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showGridLines="0" tabSelected="1" workbookViewId="0">
      <selection activeCell="C18" sqref="C18"/>
    </sheetView>
  </sheetViews>
  <sheetFormatPr baseColWidth="10" defaultColWidth="11.42578125" defaultRowHeight="12.75" x14ac:dyDescent="0.2"/>
  <cols>
    <col min="1" max="1" width="1.710937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.7109375" style="1" customWidth="1"/>
    <col min="11" max="16384" width="11.42578125" style="1"/>
  </cols>
  <sheetData>
    <row r="1" spans="2:10" ht="13.5" thickBot="1" x14ac:dyDescent="0.25"/>
    <row r="2" spans="2:10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0" ht="12.75" customHeight="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0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0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0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0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0" ht="12.75" customHeight="1" x14ac:dyDescent="0.2">
      <c r="B8" s="13" t="s">
        <v>20</v>
      </c>
      <c r="C8" s="41">
        <v>1960959336.48</v>
      </c>
      <c r="D8" s="14">
        <f>+D9+D13</f>
        <v>0</v>
      </c>
      <c r="E8" s="41">
        <v>30061018.050000001</v>
      </c>
      <c r="F8" s="41">
        <v>1.6391277313232422E-7</v>
      </c>
      <c r="G8" s="41">
        <v>1930898318.4300003</v>
      </c>
      <c r="H8" s="41">
        <v>198698514.87</v>
      </c>
      <c r="I8" s="14">
        <f t="shared" ref="I8" si="0">I9+I13</f>
        <v>0</v>
      </c>
      <c r="J8" s="15"/>
    </row>
    <row r="9" spans="2:10" ht="12.75" customHeight="1" x14ac:dyDescent="0.2">
      <c r="B9" s="13" t="s">
        <v>21</v>
      </c>
      <c r="C9" s="41">
        <v>30192202.729999989</v>
      </c>
      <c r="D9" s="14">
        <f t="shared" ref="D9:I9" si="1">SUM(D10:D12)</f>
        <v>0</v>
      </c>
      <c r="E9" s="41">
        <v>30061018.050000001</v>
      </c>
      <c r="F9" s="41">
        <v>35102801.580000162</v>
      </c>
      <c r="G9" s="41">
        <v>35233986.260000154</v>
      </c>
      <c r="H9" s="41">
        <v>198698514.87</v>
      </c>
      <c r="I9" s="14">
        <f t="shared" si="1"/>
        <v>0</v>
      </c>
    </row>
    <row r="10" spans="2:10" x14ac:dyDescent="0.2">
      <c r="B10" s="16" t="s">
        <v>22</v>
      </c>
      <c r="C10" s="41">
        <v>30192202.729999989</v>
      </c>
      <c r="D10" s="14"/>
      <c r="E10" s="41">
        <v>30061018.050000001</v>
      </c>
      <c r="F10" s="41">
        <v>35102801.580000162</v>
      </c>
      <c r="G10" s="41">
        <v>35233986.260000154</v>
      </c>
      <c r="H10" s="41">
        <v>198698514.87</v>
      </c>
      <c r="I10" s="14">
        <v>0</v>
      </c>
      <c r="J10" s="15"/>
    </row>
    <row r="11" spans="2:10" x14ac:dyDescent="0.2">
      <c r="B11" s="16" t="s">
        <v>23</v>
      </c>
      <c r="C11" s="42">
        <v>0</v>
      </c>
      <c r="D11" s="17">
        <v>0</v>
      </c>
      <c r="E11" s="42"/>
      <c r="F11" s="42">
        <v>0</v>
      </c>
      <c r="G11" s="42">
        <v>0</v>
      </c>
      <c r="H11" s="42">
        <v>0</v>
      </c>
      <c r="I11" s="17">
        <v>0</v>
      </c>
    </row>
    <row r="12" spans="2:10" x14ac:dyDescent="0.2">
      <c r="B12" s="16" t="s">
        <v>24</v>
      </c>
      <c r="C12" s="42">
        <v>0</v>
      </c>
      <c r="D12" s="17">
        <v>0</v>
      </c>
      <c r="E12" s="42">
        <v>0</v>
      </c>
      <c r="F12" s="42">
        <v>0</v>
      </c>
      <c r="G12" s="42">
        <v>0</v>
      </c>
      <c r="H12" s="42">
        <v>0</v>
      </c>
      <c r="I12" s="17">
        <v>0</v>
      </c>
    </row>
    <row r="13" spans="2:10" ht="12.75" customHeight="1" x14ac:dyDescent="0.2">
      <c r="B13" s="13" t="s">
        <v>25</v>
      </c>
      <c r="C13" s="41">
        <v>1930767133.75</v>
      </c>
      <c r="D13" s="14">
        <f>SUM(D14:D16)</f>
        <v>0</v>
      </c>
      <c r="E13" s="41">
        <v>0</v>
      </c>
      <c r="F13" s="18">
        <v>-35102801.579999998</v>
      </c>
      <c r="G13" s="41">
        <v>1895664332.1700001</v>
      </c>
      <c r="H13" s="41">
        <v>0</v>
      </c>
      <c r="I13" s="14">
        <v>0</v>
      </c>
    </row>
    <row r="14" spans="2:10" x14ac:dyDescent="0.2">
      <c r="B14" s="16" t="s">
        <v>26</v>
      </c>
      <c r="C14" s="41">
        <v>1930767133.75</v>
      </c>
      <c r="D14" s="14">
        <v>0</v>
      </c>
      <c r="E14" s="41">
        <v>0</v>
      </c>
      <c r="F14" s="18">
        <v>-35102801.579999998</v>
      </c>
      <c r="G14" s="41">
        <v>1895664332.1700001</v>
      </c>
      <c r="H14" s="41">
        <v>0</v>
      </c>
      <c r="I14" s="14">
        <v>0</v>
      </c>
    </row>
    <row r="15" spans="2:10" x14ac:dyDescent="0.2">
      <c r="B15" s="16" t="s">
        <v>27</v>
      </c>
      <c r="C15" s="42">
        <v>0</v>
      </c>
      <c r="D15" s="17">
        <v>0</v>
      </c>
      <c r="E15" s="42">
        <v>0</v>
      </c>
      <c r="F15" s="47">
        <v>0</v>
      </c>
      <c r="G15" s="42">
        <v>0</v>
      </c>
      <c r="H15" s="42">
        <v>0</v>
      </c>
      <c r="I15" s="17">
        <v>0</v>
      </c>
    </row>
    <row r="16" spans="2:10" x14ac:dyDescent="0.2">
      <c r="B16" s="16" t="s">
        <v>28</v>
      </c>
      <c r="C16" s="42">
        <v>0</v>
      </c>
      <c r="D16" s="17">
        <v>0</v>
      </c>
      <c r="E16" s="42">
        <v>0</v>
      </c>
      <c r="F16" s="47">
        <v>0</v>
      </c>
      <c r="G16" s="42">
        <v>0</v>
      </c>
      <c r="H16" s="42">
        <v>0</v>
      </c>
      <c r="I16" s="17">
        <v>0</v>
      </c>
    </row>
    <row r="17" spans="2:9" x14ac:dyDescent="0.2">
      <c r="B17" s="13" t="s">
        <v>29</v>
      </c>
      <c r="C17" s="41">
        <v>295824361.86999989</v>
      </c>
      <c r="D17" s="17">
        <v>0</v>
      </c>
      <c r="E17" s="42">
        <v>0</v>
      </c>
      <c r="F17" s="47">
        <v>0</v>
      </c>
      <c r="G17" s="41">
        <v>335536067.97999954</v>
      </c>
      <c r="H17" s="42">
        <v>0</v>
      </c>
      <c r="I17" s="17">
        <v>0</v>
      </c>
    </row>
    <row r="18" spans="2:9" x14ac:dyDescent="0.2">
      <c r="B18" s="19"/>
      <c r="C18" s="42"/>
      <c r="D18" s="17"/>
      <c r="E18" s="42"/>
      <c r="F18" s="47"/>
      <c r="G18" s="42"/>
      <c r="H18" s="42"/>
      <c r="I18" s="17"/>
    </row>
    <row r="19" spans="2:9" ht="12.75" customHeight="1" x14ac:dyDescent="0.2">
      <c r="B19" s="20" t="s">
        <v>30</v>
      </c>
      <c r="C19" s="41">
        <v>2256783698.3499999</v>
      </c>
      <c r="D19" s="14">
        <f t="shared" ref="D19:I19" si="2">+D8+D17</f>
        <v>0</v>
      </c>
      <c r="E19" s="41">
        <v>30061018.050000001</v>
      </c>
      <c r="F19" s="48">
        <v>1.6391277313232422E-7</v>
      </c>
      <c r="G19" s="41">
        <v>2266434386.4099998</v>
      </c>
      <c r="H19" s="41">
        <v>198698514.87</v>
      </c>
      <c r="I19" s="14">
        <f t="shared" si="2"/>
        <v>0</v>
      </c>
    </row>
    <row r="20" spans="2:9" x14ac:dyDescent="0.2">
      <c r="B20" s="13"/>
      <c r="C20" s="41"/>
      <c r="D20" s="14"/>
      <c r="E20" s="41"/>
      <c r="F20" s="14"/>
      <c r="G20" s="14"/>
      <c r="H20" s="14"/>
      <c r="I20" s="14"/>
    </row>
    <row r="21" spans="2:9" ht="12.75" customHeight="1" x14ac:dyDescent="0.2">
      <c r="B21" s="13" t="s">
        <v>31</v>
      </c>
      <c r="C21" s="43">
        <v>0</v>
      </c>
      <c r="D21" s="21">
        <f t="shared" ref="D21:I21" si="3">SUM(D22:D24)</f>
        <v>0</v>
      </c>
      <c r="E21" s="41">
        <v>0</v>
      </c>
      <c r="F21" s="14">
        <v>0</v>
      </c>
      <c r="G21" s="14">
        <v>0</v>
      </c>
      <c r="H21" s="14">
        <v>0</v>
      </c>
      <c r="I21" s="14">
        <f t="shared" si="3"/>
        <v>0</v>
      </c>
    </row>
    <row r="22" spans="2:9" ht="12.75" customHeight="1" x14ac:dyDescent="0.2">
      <c r="B22" s="19" t="s">
        <v>32</v>
      </c>
      <c r="C22" s="44">
        <v>0</v>
      </c>
      <c r="D22" s="22">
        <v>0</v>
      </c>
      <c r="E22" s="44">
        <v>0</v>
      </c>
      <c r="F22" s="22">
        <v>0</v>
      </c>
      <c r="G22" s="22">
        <v>0</v>
      </c>
      <c r="H22" s="22">
        <v>0</v>
      </c>
      <c r="I22" s="22">
        <v>0</v>
      </c>
    </row>
    <row r="23" spans="2:9" ht="12.75" customHeight="1" x14ac:dyDescent="0.2">
      <c r="B23" s="19" t="s">
        <v>33</v>
      </c>
      <c r="C23" s="44">
        <v>0</v>
      </c>
      <c r="D23" s="22">
        <v>0</v>
      </c>
      <c r="E23" s="44">
        <v>0</v>
      </c>
      <c r="F23" s="22">
        <v>0</v>
      </c>
      <c r="G23" s="22">
        <v>0</v>
      </c>
      <c r="H23" s="22">
        <v>0</v>
      </c>
      <c r="I23" s="22">
        <v>0</v>
      </c>
    </row>
    <row r="24" spans="2:9" ht="12.75" customHeight="1" x14ac:dyDescent="0.2">
      <c r="B24" s="19" t="s">
        <v>34</v>
      </c>
      <c r="C24" s="44">
        <v>0</v>
      </c>
      <c r="D24" s="22">
        <v>0</v>
      </c>
      <c r="E24" s="44">
        <v>0</v>
      </c>
      <c r="F24" s="22">
        <v>0</v>
      </c>
      <c r="G24" s="22">
        <v>0</v>
      </c>
      <c r="H24" s="22">
        <v>0</v>
      </c>
      <c r="I24" s="22">
        <v>0</v>
      </c>
    </row>
    <row r="25" spans="2:9" x14ac:dyDescent="0.2">
      <c r="B25" s="23"/>
      <c r="C25" s="45"/>
      <c r="D25" s="24"/>
      <c r="E25" s="45"/>
      <c r="F25" s="24"/>
      <c r="G25" s="24"/>
      <c r="H25" s="24"/>
      <c r="I25" s="24"/>
    </row>
    <row r="26" spans="2:9" ht="25.5" x14ac:dyDescent="0.2">
      <c r="B26" s="20" t="s">
        <v>35</v>
      </c>
      <c r="C26" s="43">
        <v>0</v>
      </c>
      <c r="D26" s="21">
        <f t="shared" ref="D26:I26" si="4">SUM(D27:D29)</f>
        <v>0</v>
      </c>
      <c r="E26" s="43">
        <v>0</v>
      </c>
      <c r="F26" s="21">
        <v>0</v>
      </c>
      <c r="G26" s="21">
        <v>0</v>
      </c>
      <c r="H26" s="21">
        <v>0</v>
      </c>
      <c r="I26" s="21">
        <f t="shared" si="4"/>
        <v>0</v>
      </c>
    </row>
    <row r="27" spans="2:9" ht="12.75" customHeight="1" x14ac:dyDescent="0.2">
      <c r="B27" s="19" t="s">
        <v>36</v>
      </c>
      <c r="C27" s="44">
        <v>0</v>
      </c>
      <c r="D27" s="22">
        <v>0</v>
      </c>
      <c r="E27" s="44">
        <v>0</v>
      </c>
      <c r="F27" s="22">
        <v>0</v>
      </c>
      <c r="G27" s="22">
        <v>0</v>
      </c>
      <c r="H27" s="22">
        <v>0</v>
      </c>
      <c r="I27" s="22">
        <v>0</v>
      </c>
    </row>
    <row r="28" spans="2:9" ht="12.75" customHeight="1" x14ac:dyDescent="0.2">
      <c r="B28" s="19" t="s">
        <v>37</v>
      </c>
      <c r="C28" s="44">
        <v>0</v>
      </c>
      <c r="D28" s="22">
        <v>0</v>
      </c>
      <c r="E28" s="44">
        <v>0</v>
      </c>
      <c r="F28" s="22">
        <v>0</v>
      </c>
      <c r="G28" s="22">
        <v>0</v>
      </c>
      <c r="H28" s="22">
        <v>0</v>
      </c>
      <c r="I28" s="22">
        <v>0</v>
      </c>
    </row>
    <row r="29" spans="2:9" ht="12.75" customHeight="1" x14ac:dyDescent="0.2">
      <c r="B29" s="19" t="s">
        <v>38</v>
      </c>
      <c r="C29" s="44">
        <v>0</v>
      </c>
      <c r="D29" s="22">
        <v>0</v>
      </c>
      <c r="E29" s="44">
        <v>0</v>
      </c>
      <c r="F29" s="22">
        <v>0</v>
      </c>
      <c r="G29" s="22">
        <v>0</v>
      </c>
      <c r="H29" s="22">
        <v>0</v>
      </c>
      <c r="I29" s="22">
        <v>0</v>
      </c>
    </row>
    <row r="30" spans="2:9" ht="13.5" thickBot="1" x14ac:dyDescent="0.25">
      <c r="B30" s="25"/>
      <c r="C30" s="46"/>
      <c r="D30" s="26"/>
      <c r="E30" s="46"/>
      <c r="F30" s="27"/>
      <c r="G30" s="27"/>
      <c r="H30" s="27"/>
      <c r="I30" s="27"/>
    </row>
    <row r="31" spans="2:9" ht="18.75" customHeight="1" x14ac:dyDescent="0.2">
      <c r="B31" s="28" t="s">
        <v>39</v>
      </c>
      <c r="C31" s="28"/>
      <c r="D31" s="28"/>
      <c r="E31" s="28"/>
      <c r="F31" s="28"/>
      <c r="G31" s="28"/>
      <c r="H31" s="28"/>
      <c r="I31" s="28"/>
    </row>
    <row r="32" spans="2:9" x14ac:dyDescent="0.2">
      <c r="B32" s="29" t="s">
        <v>40</v>
      </c>
      <c r="C32" s="30"/>
      <c r="D32" s="31"/>
      <c r="E32" s="31"/>
      <c r="F32" s="31"/>
      <c r="G32" s="31"/>
      <c r="H32" s="31"/>
      <c r="I32" s="31"/>
    </row>
    <row r="33" spans="2:9" ht="13.5" thickBot="1" x14ac:dyDescent="0.25">
      <c r="B33" s="29" t="s">
        <v>41</v>
      </c>
      <c r="C33" s="30"/>
      <c r="D33" s="30"/>
      <c r="E33" s="30"/>
      <c r="F33" s="30"/>
      <c r="G33" s="30"/>
      <c r="H33" s="30"/>
      <c r="I33" s="30"/>
    </row>
    <row r="34" spans="2:9" ht="38.25" customHeight="1" x14ac:dyDescent="0.2">
      <c r="B34" s="32" t="s">
        <v>42</v>
      </c>
      <c r="C34" s="32" t="s">
        <v>43</v>
      </c>
      <c r="D34" s="32" t="s">
        <v>44</v>
      </c>
      <c r="E34" s="33" t="s">
        <v>45</v>
      </c>
      <c r="F34" s="32" t="s">
        <v>46</v>
      </c>
      <c r="G34" s="33" t="s">
        <v>47</v>
      </c>
      <c r="H34" s="30"/>
      <c r="I34" s="30"/>
    </row>
    <row r="35" spans="2:9" ht="15.75" customHeight="1" thickBot="1" x14ac:dyDescent="0.25">
      <c r="B35" s="34"/>
      <c r="C35" s="34"/>
      <c r="D35" s="34"/>
      <c r="E35" s="35" t="s">
        <v>48</v>
      </c>
      <c r="F35" s="34"/>
      <c r="G35" s="35" t="s">
        <v>49</v>
      </c>
      <c r="H35" s="30"/>
      <c r="I35" s="30"/>
    </row>
    <row r="36" spans="2:9" x14ac:dyDescent="0.2">
      <c r="B36" s="36" t="s">
        <v>50</v>
      </c>
      <c r="C36" s="37"/>
      <c r="D36" s="37"/>
      <c r="E36" s="37"/>
      <c r="F36" s="37"/>
      <c r="G36" s="37"/>
      <c r="H36" s="30"/>
      <c r="I36" s="30"/>
    </row>
    <row r="37" spans="2:9" x14ac:dyDescent="0.2">
      <c r="B37" s="19" t="s">
        <v>51</v>
      </c>
      <c r="C37" s="38"/>
      <c r="D37" s="38"/>
      <c r="E37" s="38"/>
      <c r="F37" s="38"/>
      <c r="G37" s="38"/>
      <c r="H37" s="30"/>
      <c r="I37" s="30"/>
    </row>
    <row r="38" spans="2:9" x14ac:dyDescent="0.2">
      <c r="B38" s="19" t="s">
        <v>52</v>
      </c>
      <c r="C38" s="38"/>
      <c r="D38" s="38"/>
      <c r="E38" s="38"/>
      <c r="F38" s="38"/>
      <c r="G38" s="38"/>
      <c r="H38" s="30"/>
      <c r="I38" s="30"/>
    </row>
    <row r="39" spans="2:9" ht="13.5" thickBot="1" x14ac:dyDescent="0.25">
      <c r="B39" s="39" t="s">
        <v>53</v>
      </c>
      <c r="C39" s="40"/>
      <c r="D39" s="40"/>
      <c r="E39" s="40"/>
      <c r="F39" s="40"/>
      <c r="G39" s="40"/>
      <c r="H39" s="30"/>
      <c r="I39" s="30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>&amp;C2&amp;R&amp;8Página 1</oddFooter>
  </headerFooter>
  <ignoredErrors>
    <ignoredError sqref="I9 D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Calleros Mendez</dc:creator>
  <cp:lastModifiedBy>Jose Guadalupe Calleros Mendez</cp:lastModifiedBy>
  <cp:lastPrinted>2024-09-02T18:58:41Z</cp:lastPrinted>
  <dcterms:created xsi:type="dcterms:W3CDTF">2024-09-02T18:51:24Z</dcterms:created>
  <dcterms:modified xsi:type="dcterms:W3CDTF">2024-09-02T19:09:33Z</dcterms:modified>
</cp:coreProperties>
</file>