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hidePivotFieldList="1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maria.guerra\Desktop\CJyE\02_Transparencia\2024 Transp\2.1. Transparencia Recurrente\3er Trimestre\"/>
    </mc:Choice>
  </mc:AlternateContent>
  <bookViews>
    <workbookView xWindow="2085" yWindow="240" windowWidth="19440" windowHeight="11085"/>
  </bookViews>
  <sheets>
    <sheet name="IV" sheetId="18" r:id="rId1"/>
    <sheet name="VI d" sheetId="19" state="hidden" r:id="rId2"/>
  </sheets>
  <calcPr calcId="162913"/>
</workbook>
</file>

<file path=xl/calcChain.xml><?xml version="1.0" encoding="utf-8"?>
<calcChain xmlns="http://schemas.openxmlformats.org/spreadsheetml/2006/main">
  <c r="B20" i="19" l="1"/>
  <c r="B11" i="19"/>
  <c r="B15" i="19"/>
  <c r="B8" i="19" s="1"/>
  <c r="B31" i="19" s="1"/>
  <c r="B37" i="19" s="1"/>
  <c r="D20" i="19"/>
  <c r="E20" i="19"/>
  <c r="F20" i="19"/>
  <c r="G20" i="19"/>
  <c r="D11" i="19"/>
  <c r="D15" i="19"/>
  <c r="E11" i="19"/>
  <c r="E15" i="19"/>
  <c r="E8" i="19" s="1"/>
  <c r="E31" i="19" s="1"/>
  <c r="E37" i="19" s="1"/>
  <c r="F11" i="19"/>
  <c r="F15" i="19"/>
  <c r="G11" i="19"/>
  <c r="G15" i="19"/>
  <c r="G8" i="19" s="1"/>
  <c r="C20" i="19"/>
  <c r="C11" i="19"/>
  <c r="C15" i="19"/>
  <c r="C8" i="19"/>
  <c r="G31" i="19" l="1"/>
  <c r="G37" i="19" s="1"/>
  <c r="C31" i="19"/>
  <c r="C37" i="19" s="1"/>
  <c r="F8" i="19"/>
  <c r="F31" i="19" s="1"/>
  <c r="F37" i="19" s="1"/>
  <c r="D8" i="19"/>
  <c r="D31" i="19" s="1"/>
  <c r="D37" i="19" s="1"/>
</calcChain>
</file>

<file path=xl/sharedStrings.xml><?xml version="1.0" encoding="utf-8"?>
<sst xmlns="http://schemas.openxmlformats.org/spreadsheetml/2006/main" count="107" uniqueCount="69">
  <si>
    <t>(PESOS)</t>
  </si>
  <si>
    <t>Concepto (c)</t>
  </si>
  <si>
    <t>Aprobado (d)</t>
  </si>
  <si>
    <t>Devengado</t>
  </si>
  <si>
    <t xml:space="preserve">Pagado </t>
  </si>
  <si>
    <t>Concepto</t>
  </si>
  <si>
    <t>Pagado</t>
  </si>
  <si>
    <t>Estado Analítico del Ejercicio del Presupuesto de Egresos Detallado - LDF</t>
  </si>
  <si>
    <t>Egresos</t>
  </si>
  <si>
    <t>Subejercicio (e)</t>
  </si>
  <si>
    <t xml:space="preserve">Ampliaciones/ (Reducciones) </t>
  </si>
  <si>
    <t xml:space="preserve">Modificado </t>
  </si>
  <si>
    <t>Del 1 de enero al 31 de Diciembre de 2017</t>
  </si>
  <si>
    <t>Balance Presupuestario - LDF</t>
  </si>
  <si>
    <t>Estimado/</t>
  </si>
  <si>
    <t>Recaudado/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</si>
  <si>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</si>
  <si>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</si>
  <si>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</si>
  <si>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</si>
  <si>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</si>
  <si>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</si>
  <si>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</si>
  <si>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</si>
  <si>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</si>
  <si>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</si>
  <si>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</si>
  <si>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</si>
  <si>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Aprobado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</si>
  <si>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</si>
  <si>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</si>
  <si>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</si>
  <si>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</si>
  <si>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</si>
  <si>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</si>
  <si>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</si>
  <si>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</si>
  <si>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</si>
  <si>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</si>
  <si>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</si>
  <si>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</si>
  <si>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</si>
  <si>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</si>
  <si>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</si>
  <si>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</si>
  <si>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</si>
  <si>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</si>
  <si>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</si>
  <si>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</si>
  <si>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Municipio de Linares, Nuevo León</t>
  </si>
  <si>
    <t>Clasificación de Servicios Personales por Categoría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</si>
  <si>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</si>
  <si>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</si>
  <si>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</si>
  <si>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</si>
  <si>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</si>
  <si>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</si>
  <si>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</si>
  <si>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</si>
  <si>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</si>
  <si>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</si>
  <si>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</si>
  <si>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</si>
  <si>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</si>
  <si>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</si>
  <si>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r>
      <t>B. Egresos Presupuestarios</t>
    </r>
    <r>
      <rPr>
        <b/>
        <vertAlign val="superscript"/>
        <sz val="9"/>
        <color theme="1"/>
        <rFont val="Arial"/>
        <family val="2"/>
      </rPr>
      <t>1</t>
    </r>
    <r>
      <rPr>
        <b/>
        <sz val="9"/>
        <color theme="1"/>
        <rFont val="Arial"/>
        <family val="2"/>
      </rPr>
      <t xml:space="preserve"> (B = B1+B2)</t>
    </r>
  </si>
  <si>
    <r>
      <t xml:space="preserve">El apartado C. Remanentes del Ejercicio Anterior, corresponden a los </t>
    </r>
    <r>
      <rPr>
        <b/>
        <u/>
        <sz val="9"/>
        <color theme="1"/>
        <rFont val="Arial"/>
        <family val="2"/>
      </rPr>
      <t>saldos iniciales.</t>
    </r>
  </si>
  <si>
    <t>Municipio de la Ciudad de Monterrey, Nuevo León</t>
  </si>
  <si>
    <t>Del 1° de enero 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</si>
</sst>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&quot;MX$&quot;* #,##0.00_-;\-&quot;MX$&quot;* #,##0.00_-;_-&quot;MX$&quot;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MS Sans Serif"/>
      <family val="2"/>
    </font>
    <font>
      <sz val="10"/>
      <name val="Arial"/>
      <family val="2"/>
    </font>
    <font>
      <sz val="1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vertAlign val="superscript"/>
      <sz val="9"/>
      <color theme="1"/>
      <name val="Arial"/>
      <family val="2"/>
    </font>
    <font>
      <b/>
      <u/>
      <sz val="9"/>
      <color theme="1"/>
      <name val="Arial"/>
      <family val="2"/>
    </font>
    <font>
      <b/>
      <sz val="9"/>
      <color theme="0"/>
      <name val="Arial"/>
      <family val="2"/>
    </font>
    <font>
      <sz val="12"/>
      <color theme="1"/>
      <name val="Calibri"/>
      <family val="2"/>
      <scheme val="minor"/>
    </font>
    <font>
      <u val="singleAccounting"/>
      <sz val="9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34">
    <xf numFmtId="0" fontId="0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>
      <alignment vertical="top"/>
    </xf>
    <xf numFmtId="43" fontId="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6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>
      <alignment vertical="top"/>
    </xf>
    <xf numFmtId="43" fontId="4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164" fontId="13" fillId="0" borderId="0" applyFont="0" applyFill="0" applyBorder="0" applyAlignment="0" applyProtection="0"/>
  </cellStyleXfs>
  <cellXfs count="135">
    <xf numFmtId="0" fontId="0" fillId="0" borderId="0" xfId="0"/>
    <xf numFmtId="43" fontId="0" fillId="0" borderId="0" xfId="1" applyFont="1"/>
    <xf numFmtId="0" fontId="7" fillId="2" borderId="11" xfId="0" applyFont="1" applyFill="1" applyBorder="1" applyAlignment="1">
      <alignment horizontal="center" vertical="center" wrapText="1"/>
    </xf>
    <xf numFmtId="43" fontId="8" fillId="0" borderId="5" xfId="1" applyFont="1" applyFill="1" applyBorder="1" applyAlignment="1">
      <alignment horizontal="center" vertical="center"/>
    </xf>
    <xf numFmtId="43" fontId="8" fillId="0" borderId="8" xfId="1" applyFont="1" applyFill="1" applyBorder="1" applyAlignment="1">
      <alignment horizontal="center" vertical="center"/>
    </xf>
    <xf numFmtId="44" fontId="8" fillId="0" borderId="7" xfId="25" applyFont="1" applyFill="1" applyBorder="1" applyAlignment="1">
      <alignment horizontal="center" vertical="center" wrapText="1"/>
    </xf>
    <xf numFmtId="43" fontId="8" fillId="0" borderId="7" xfId="1" applyFont="1" applyFill="1" applyBorder="1" applyAlignment="1">
      <alignment horizontal="center" vertical="center" wrapText="1"/>
    </xf>
    <xf numFmtId="43" fontId="8" fillId="0" borderId="7" xfId="1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justify" vertical="center"/>
    </xf>
    <xf numFmtId="43" fontId="7" fillId="0" borderId="7" xfId="1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left" vertical="center"/>
    </xf>
    <xf numFmtId="0" fontId="7" fillId="0" borderId="6" xfId="0" applyFont="1" applyFill="1" applyBorder="1" applyAlignment="1">
      <alignment horizontal="left" vertical="center"/>
    </xf>
    <xf numFmtId="44" fontId="7" fillId="0" borderId="5" xfId="25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left" vertical="center"/>
    </xf>
    <xf numFmtId="0" fontId="7" fillId="0" borderId="6" xfId="0" applyFont="1" applyFill="1" applyBorder="1" applyAlignment="1">
      <alignment horizontal="left" vertical="center" wrapText="1"/>
    </xf>
    <xf numFmtId="44" fontId="7" fillId="0" borderId="5" xfId="25" applyFont="1" applyFill="1" applyBorder="1" applyAlignment="1">
      <alignment horizontal="center" vertical="center"/>
    </xf>
    <xf numFmtId="43" fontId="8" fillId="0" borderId="11" xfId="1" applyFont="1" applyFill="1" applyBorder="1" applyAlignment="1">
      <alignment horizontal="center" vertical="center"/>
    </xf>
    <xf numFmtId="44" fontId="7" fillId="2" borderId="8" xfId="25" applyFont="1" applyFill="1" applyBorder="1" applyAlignment="1">
      <alignment horizontal="center" vertical="center" wrapText="1"/>
    </xf>
    <xf numFmtId="44" fontId="8" fillId="0" borderId="5" xfId="25" applyFont="1" applyFill="1" applyBorder="1" applyAlignment="1">
      <alignment horizontal="center" vertical="center" wrapText="1"/>
    </xf>
    <xf numFmtId="44" fontId="8" fillId="5" borderId="5" xfId="25" applyFont="1" applyFill="1" applyBorder="1" applyAlignment="1">
      <alignment horizontal="center" vertical="center" wrapText="1"/>
    </xf>
    <xf numFmtId="43" fontId="8" fillId="5" borderId="5" xfId="1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justify" vertical="center"/>
    </xf>
    <xf numFmtId="0" fontId="7" fillId="0" borderId="2" xfId="0" applyFont="1" applyFill="1" applyBorder="1" applyAlignment="1">
      <alignment horizontal="justify" vertical="center"/>
    </xf>
    <xf numFmtId="8" fontId="0" fillId="0" borderId="0" xfId="0" applyNumberFormat="1"/>
    <xf numFmtId="44" fontId="7" fillId="2" borderId="25" xfId="25" applyFont="1" applyFill="1" applyBorder="1" applyAlignment="1">
      <alignment horizontal="center" vertical="center" wrapText="1"/>
    </xf>
    <xf numFmtId="0" fontId="9" fillId="0" borderId="0" xfId="0" applyFont="1"/>
    <xf numFmtId="43" fontId="9" fillId="0" borderId="0" xfId="1" applyFont="1"/>
    <xf numFmtId="43" fontId="8" fillId="0" borderId="7" xfId="1" applyFont="1" applyFill="1" applyBorder="1" applyAlignment="1">
      <alignment vertical="center" wrapText="1"/>
    </xf>
    <xf numFmtId="43" fontId="7" fillId="0" borderId="7" xfId="1" applyFont="1" applyFill="1" applyBorder="1" applyAlignment="1">
      <alignment vertical="center" wrapText="1"/>
    </xf>
    <xf numFmtId="43" fontId="8" fillId="0" borderId="7" xfId="0" applyNumberFormat="1" applyFont="1" applyFill="1" applyBorder="1" applyAlignment="1">
      <alignment vertical="center" wrapText="1"/>
    </xf>
    <xf numFmtId="0" fontId="7" fillId="4" borderId="14" xfId="0" applyFont="1" applyFill="1" applyBorder="1" applyAlignment="1">
      <alignment horizontal="center" vertical="center" wrapText="1"/>
    </xf>
    <xf numFmtId="43" fontId="7" fillId="4" borderId="14" xfId="1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/>
    </xf>
    <xf numFmtId="0" fontId="7" fillId="4" borderId="11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right"/>
    </xf>
    <xf numFmtId="43" fontId="7" fillId="0" borderId="7" xfId="1" applyFont="1" applyFill="1" applyBorder="1" applyAlignment="1"/>
    <xf numFmtId="43" fontId="9" fillId="0" borderId="0" xfId="1" applyFont="1" applyFill="1"/>
    <xf numFmtId="43" fontId="8" fillId="6" borderId="7" xfId="1" applyFont="1" applyFill="1" applyBorder="1" applyAlignment="1">
      <alignment vertical="center"/>
    </xf>
    <xf numFmtId="43" fontId="8" fillId="6" borderId="7" xfId="1" applyFont="1" applyFill="1" applyBorder="1" applyAlignment="1">
      <alignment vertical="center" wrapText="1"/>
    </xf>
    <xf numFmtId="0" fontId="12" fillId="8" borderId="7" xfId="0" applyFont="1" applyFill="1" applyBorder="1" applyAlignment="1">
      <alignment horizontal="center" vertical="center" wrapText="1"/>
    </xf>
    <xf numFmtId="0" fontId="12" fillId="8" borderId="11" xfId="0" applyFont="1" applyFill="1" applyBorder="1" applyAlignment="1">
      <alignment horizontal="center" vertical="center" wrapText="1"/>
    </xf>
    <xf numFmtId="0" fontId="8" fillId="9" borderId="6" xfId="0" applyFont="1" applyFill="1" applyBorder="1" applyAlignment="1">
      <alignment vertical="center"/>
    </xf>
    <xf numFmtId="0" fontId="8" fillId="9" borderId="7" xfId="0" applyFont="1" applyFill="1" applyBorder="1" applyAlignment="1">
      <alignment vertical="center"/>
    </xf>
    <xf numFmtId="0" fontId="7" fillId="9" borderId="6" xfId="0" applyFont="1" applyFill="1" applyBorder="1" applyAlignment="1">
      <alignment vertical="center"/>
    </xf>
    <xf numFmtId="0" fontId="7" fillId="9" borderId="7" xfId="0" applyFont="1" applyFill="1" applyBorder="1" applyAlignment="1">
      <alignment vertical="center"/>
    </xf>
    <xf numFmtId="0" fontId="8" fillId="9" borderId="7" xfId="0" applyFont="1" applyFill="1" applyBorder="1" applyAlignment="1">
      <alignment horizontal="left" vertical="center" indent="1"/>
    </xf>
    <xf numFmtId="0" fontId="8" fillId="9" borderId="7" xfId="0" applyFont="1" applyFill="1" applyBorder="1" applyAlignment="1">
      <alignment horizontal="left" vertical="center" wrapText="1" indent="1"/>
    </xf>
    <xf numFmtId="0" fontId="7" fillId="9" borderId="6" xfId="0" applyFont="1" applyFill="1" applyBorder="1" applyAlignment="1">
      <alignment vertical="center"/>
    </xf>
    <xf numFmtId="0" fontId="7" fillId="9" borderId="7" xfId="0" applyFont="1" applyFill="1" applyBorder="1" applyAlignment="1">
      <alignment vertical="center"/>
    </xf>
    <xf numFmtId="0" fontId="8" fillId="9" borderId="6" xfId="0" applyFont="1" applyFill="1" applyBorder="1" applyAlignment="1">
      <alignment vertical="center" wrapText="1"/>
    </xf>
    <xf numFmtId="0" fontId="8" fillId="9" borderId="7" xfId="0" applyFont="1" applyFill="1" applyBorder="1" applyAlignment="1">
      <alignment vertical="center" wrapText="1"/>
    </xf>
    <xf numFmtId="0" fontId="7" fillId="9" borderId="6" xfId="0" applyFont="1" applyFill="1" applyBorder="1" applyAlignment="1">
      <alignment vertical="center" wrapText="1"/>
    </xf>
    <xf numFmtId="0" fontId="7" fillId="9" borderId="7" xfId="0" applyFont="1" applyFill="1" applyBorder="1" applyAlignment="1">
      <alignment vertical="center" wrapText="1"/>
    </xf>
    <xf numFmtId="0" fontId="8" fillId="9" borderId="9" xfId="0" applyFont="1" applyFill="1" applyBorder="1" applyAlignment="1">
      <alignment vertical="center" wrapText="1"/>
    </xf>
    <xf numFmtId="0" fontId="8" fillId="9" borderId="11" xfId="0" applyFont="1" applyFill="1" applyBorder="1" applyAlignment="1">
      <alignment vertical="center" wrapText="1"/>
    </xf>
    <xf numFmtId="0" fontId="8" fillId="9" borderId="7" xfId="0" applyFont="1" applyFill="1" applyBorder="1" applyAlignment="1">
      <alignment horizontal="left" vertical="center" wrapText="1" indent="2"/>
    </xf>
    <xf numFmtId="43" fontId="8" fillId="9" borderId="7" xfId="0" applyNumberFormat="1" applyFont="1" applyFill="1" applyBorder="1" applyAlignment="1">
      <alignment vertical="center"/>
    </xf>
    <xf numFmtId="0" fontId="8" fillId="9" borderId="9" xfId="0" applyFont="1" applyFill="1" applyBorder="1" applyAlignment="1">
      <alignment vertical="center"/>
    </xf>
    <xf numFmtId="0" fontId="8" fillId="9" borderId="11" xfId="0" applyFont="1" applyFill="1" applyBorder="1" applyAlignment="1">
      <alignment vertical="center"/>
    </xf>
    <xf numFmtId="43" fontId="8" fillId="6" borderId="7" xfId="0" applyNumberFormat="1" applyFont="1" applyFill="1" applyBorder="1" applyAlignment="1">
      <alignment vertical="center"/>
    </xf>
    <xf numFmtId="43" fontId="8" fillId="9" borderId="11" xfId="1" applyFont="1" applyFill="1" applyBorder="1" applyAlignment="1">
      <alignment vertical="center" wrapText="1"/>
    </xf>
    <xf numFmtId="0" fontId="9" fillId="9" borderId="0" xfId="0" applyFont="1" applyFill="1"/>
    <xf numFmtId="0" fontId="2" fillId="9" borderId="0" xfId="0" applyFont="1" applyFill="1"/>
    <xf numFmtId="0" fontId="0" fillId="9" borderId="0" xfId="0" applyFont="1" applyFill="1"/>
    <xf numFmtId="43" fontId="0" fillId="9" borderId="0" xfId="1" applyFont="1" applyFill="1"/>
    <xf numFmtId="43" fontId="14" fillId="9" borderId="7" xfId="0" applyNumberFormat="1" applyFont="1" applyFill="1" applyBorder="1" applyAlignment="1">
      <alignment vertical="center"/>
    </xf>
    <xf numFmtId="0" fontId="8" fillId="0" borderId="7" xfId="0" applyFont="1" applyFill="1" applyBorder="1" applyAlignment="1">
      <alignment vertical="center" wrapText="1"/>
    </xf>
    <xf numFmtId="43" fontId="8" fillId="0" borderId="7" xfId="1" applyNumberFormat="1" applyFont="1" applyFill="1" applyBorder="1" applyAlignment="1">
      <alignment vertical="center" wrapText="1"/>
    </xf>
    <xf numFmtId="43" fontId="8" fillId="0" borderId="7" xfId="26" applyFont="1" applyFill="1" applyBorder="1" applyAlignment="1">
      <alignment vertical="center" wrapText="1"/>
    </xf>
    <xf numFmtId="0" fontId="8" fillId="0" borderId="11" xfId="0" applyFont="1" applyFill="1" applyBorder="1" applyAlignment="1">
      <alignment vertical="center" wrapText="1"/>
    </xf>
    <xf numFmtId="43" fontId="8" fillId="0" borderId="11" xfId="1" applyFont="1" applyFill="1" applyBorder="1" applyAlignment="1">
      <alignment vertical="center" wrapText="1"/>
    </xf>
    <xf numFmtId="43" fontId="8" fillId="0" borderId="7" xfId="1" applyFont="1" applyFill="1" applyBorder="1" applyAlignment="1"/>
    <xf numFmtId="0" fontId="8" fillId="0" borderId="7" xfId="0" applyFont="1" applyFill="1" applyBorder="1" applyAlignment="1"/>
    <xf numFmtId="43" fontId="8" fillId="0" borderId="7" xfId="0" applyNumberFormat="1" applyFont="1" applyFill="1" applyBorder="1" applyAlignment="1"/>
    <xf numFmtId="43" fontId="8" fillId="0" borderId="7" xfId="1" applyFont="1" applyFill="1" applyBorder="1" applyAlignment="1">
      <alignment wrapText="1"/>
    </xf>
    <xf numFmtId="43" fontId="8" fillId="0" borderId="7" xfId="1" applyFont="1" applyFill="1" applyBorder="1" applyAlignment="1">
      <alignment vertical="center"/>
    </xf>
    <xf numFmtId="0" fontId="8" fillId="0" borderId="7" xfId="0" applyFont="1" applyFill="1" applyBorder="1" applyAlignment="1">
      <alignment vertical="center"/>
    </xf>
    <xf numFmtId="43" fontId="8" fillId="0" borderId="7" xfId="0" applyNumberFormat="1" applyFont="1" applyFill="1" applyBorder="1" applyAlignment="1">
      <alignment vertical="center"/>
    </xf>
    <xf numFmtId="43" fontId="7" fillId="0" borderId="7" xfId="0" applyNumberFormat="1" applyFont="1" applyFill="1" applyBorder="1" applyAlignment="1">
      <alignment vertical="center"/>
    </xf>
    <xf numFmtId="0" fontId="8" fillId="0" borderId="11" xfId="0" applyFont="1" applyFill="1" applyBorder="1" applyAlignment="1">
      <alignment vertical="center"/>
    </xf>
    <xf numFmtId="43" fontId="8" fillId="0" borderId="11" xfId="1" applyFont="1" applyFill="1" applyBorder="1" applyAlignment="1">
      <alignment vertical="center"/>
    </xf>
    <xf numFmtId="0" fontId="8" fillId="0" borderId="0" xfId="0" applyFont="1" applyAlignment="1">
      <alignment horizontal="left" vertical="center" wrapText="1"/>
    </xf>
    <xf numFmtId="43" fontId="7" fillId="0" borderId="5" xfId="0" applyNumberFormat="1" applyFont="1" applyFill="1" applyBorder="1" applyAlignment="1">
      <alignment vertical="center"/>
    </xf>
    <xf numFmtId="0" fontId="7" fillId="0" borderId="8" xfId="0" applyFont="1" applyFill="1" applyBorder="1" applyAlignment="1">
      <alignment vertical="center"/>
    </xf>
    <xf numFmtId="43" fontId="7" fillId="0" borderId="5" xfId="1" applyFont="1" applyFill="1" applyBorder="1" applyAlignment="1">
      <alignment vertical="center"/>
    </xf>
    <xf numFmtId="43" fontId="7" fillId="0" borderId="8" xfId="1" applyFont="1" applyFill="1" applyBorder="1" applyAlignment="1">
      <alignment vertical="center"/>
    </xf>
    <xf numFmtId="0" fontId="7" fillId="4" borderId="2" xfId="0" applyFont="1" applyFill="1" applyBorder="1" applyAlignment="1">
      <alignment vertical="center"/>
    </xf>
    <xf numFmtId="0" fontId="7" fillId="4" borderId="4" xfId="0" applyFont="1" applyFill="1" applyBorder="1" applyAlignment="1">
      <alignment vertical="center"/>
    </xf>
    <xf numFmtId="0" fontId="7" fillId="4" borderId="9" xfId="0" applyFont="1" applyFill="1" applyBorder="1" applyAlignment="1">
      <alignment vertical="center"/>
    </xf>
    <xf numFmtId="0" fontId="7" fillId="4" borderId="11" xfId="0" applyFont="1" applyFill="1" applyBorder="1" applyAlignment="1">
      <alignment vertical="center"/>
    </xf>
    <xf numFmtId="43" fontId="7" fillId="4" borderId="1" xfId="1" applyFont="1" applyFill="1" applyBorder="1" applyAlignment="1">
      <alignment horizontal="center" vertical="center"/>
    </xf>
    <xf numFmtId="43" fontId="7" fillId="4" borderId="8" xfId="1" applyFont="1" applyFill="1" applyBorder="1" applyAlignment="1">
      <alignment horizontal="center" vertical="center"/>
    </xf>
    <xf numFmtId="0" fontId="8" fillId="9" borderId="2" xfId="0" applyFont="1" applyFill="1" applyBorder="1" applyAlignment="1">
      <alignment vertical="center"/>
    </xf>
    <xf numFmtId="0" fontId="8" fillId="9" borderId="4" xfId="0" applyFont="1" applyFill="1" applyBorder="1" applyAlignment="1">
      <alignment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9" borderId="6" xfId="0" applyFont="1" applyFill="1" applyBorder="1" applyAlignment="1">
      <alignment vertical="center"/>
    </xf>
    <xf numFmtId="0" fontId="7" fillId="9" borderId="9" xfId="0" applyFont="1" applyFill="1" applyBorder="1" applyAlignment="1">
      <alignment vertical="center"/>
    </xf>
    <xf numFmtId="0" fontId="7" fillId="9" borderId="7" xfId="0" applyFont="1" applyFill="1" applyBorder="1" applyAlignment="1">
      <alignment vertical="center"/>
    </xf>
    <xf numFmtId="0" fontId="7" fillId="9" borderId="11" xfId="0" applyFont="1" applyFill="1" applyBorder="1" applyAlignment="1">
      <alignment vertical="center"/>
    </xf>
    <xf numFmtId="0" fontId="7" fillId="4" borderId="12" xfId="0" applyFont="1" applyFill="1" applyBorder="1" applyAlignment="1">
      <alignment vertical="center"/>
    </xf>
    <xf numFmtId="0" fontId="7" fillId="4" borderId="14" xfId="0" applyFont="1" applyFill="1" applyBorder="1" applyAlignment="1">
      <alignment vertical="center"/>
    </xf>
    <xf numFmtId="0" fontId="7" fillId="4" borderId="1" xfId="0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  <xf numFmtId="0" fontId="12" fillId="7" borderId="15" xfId="0" applyFont="1" applyFill="1" applyBorder="1" applyAlignment="1">
      <alignment horizontal="center" vertical="center"/>
    </xf>
    <xf numFmtId="0" fontId="12" fillId="7" borderId="16" xfId="0" applyFont="1" applyFill="1" applyBorder="1" applyAlignment="1">
      <alignment horizontal="center" vertical="center"/>
    </xf>
    <xf numFmtId="0" fontId="12" fillId="7" borderId="17" xfId="0" applyFont="1" applyFill="1" applyBorder="1" applyAlignment="1">
      <alignment horizontal="center" vertical="center"/>
    </xf>
    <xf numFmtId="0" fontId="12" fillId="7" borderId="18" xfId="0" applyFont="1" applyFill="1" applyBorder="1" applyAlignment="1">
      <alignment horizontal="center" vertical="center"/>
    </xf>
    <xf numFmtId="0" fontId="12" fillId="7" borderId="0" xfId="0" applyFont="1" applyFill="1" applyBorder="1" applyAlignment="1">
      <alignment horizontal="center" vertical="center"/>
    </xf>
    <xf numFmtId="0" fontId="12" fillId="7" borderId="19" xfId="0" applyFont="1" applyFill="1" applyBorder="1" applyAlignment="1">
      <alignment horizontal="center" vertical="center"/>
    </xf>
    <xf numFmtId="0" fontId="12" fillId="7" borderId="20" xfId="0" applyFont="1" applyFill="1" applyBorder="1" applyAlignment="1">
      <alignment horizontal="center" vertical="center"/>
    </xf>
    <xf numFmtId="0" fontId="12" fillId="7" borderId="21" xfId="0" applyFont="1" applyFill="1" applyBorder="1" applyAlignment="1">
      <alignment horizontal="center" vertical="center"/>
    </xf>
    <xf numFmtId="0" fontId="12" fillId="7" borderId="22" xfId="0" applyFont="1" applyFill="1" applyBorder="1" applyAlignment="1">
      <alignment horizontal="center" vertical="center"/>
    </xf>
    <xf numFmtId="0" fontId="12" fillId="8" borderId="23" xfId="0" applyFont="1" applyFill="1" applyBorder="1" applyAlignment="1">
      <alignment vertical="center"/>
    </xf>
    <xf numFmtId="0" fontId="12" fillId="8" borderId="24" xfId="0" applyFont="1" applyFill="1" applyBorder="1" applyAlignment="1">
      <alignment vertical="center"/>
    </xf>
    <xf numFmtId="0" fontId="12" fillId="8" borderId="9" xfId="0" applyFont="1" applyFill="1" applyBorder="1" applyAlignment="1">
      <alignment vertical="center"/>
    </xf>
    <xf numFmtId="0" fontId="12" fillId="8" borderId="11" xfId="0" applyFont="1" applyFill="1" applyBorder="1" applyAlignment="1">
      <alignment vertical="center"/>
    </xf>
    <xf numFmtId="43" fontId="12" fillId="8" borderId="5" xfId="1" applyFont="1" applyFill="1" applyBorder="1" applyAlignment="1">
      <alignment horizontal="center" vertical="center" wrapText="1"/>
    </xf>
    <xf numFmtId="43" fontId="12" fillId="8" borderId="8" xfId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</cellXfs>
  <cellStyles count="34">
    <cellStyle name="Millares" xfId="1" builtinId="3"/>
    <cellStyle name="Millares 2" xfId="2"/>
    <cellStyle name="Millares 2 2" xfId="20"/>
    <cellStyle name="Millares 2 2 2" xfId="31"/>
    <cellStyle name="Millares 2 3" xfId="27"/>
    <cellStyle name="Millares 3" xfId="3"/>
    <cellStyle name="Millares 3 2" xfId="28"/>
    <cellStyle name="Millares 4" xfId="19"/>
    <cellStyle name="Millares 4 2" xfId="30"/>
    <cellStyle name="Millares 5" xfId="26"/>
    <cellStyle name="Moneda" xfId="25" builtinId="4"/>
    <cellStyle name="Moneda 2" xfId="32"/>
    <cellStyle name="Moneda 5" xfId="33"/>
    <cellStyle name="Normal" xfId="0" builtinId="0"/>
    <cellStyle name="Normal 10" xfId="4"/>
    <cellStyle name="Normal 11" xfId="5"/>
    <cellStyle name="Normal 12" xfId="6"/>
    <cellStyle name="Normal 13" xfId="18"/>
    <cellStyle name="Normal 13 2" xfId="29"/>
    <cellStyle name="Normal 14" xfId="24"/>
    <cellStyle name="Normal 2" xfId="7"/>
    <cellStyle name="Normal 2 2" xfId="8"/>
    <cellStyle name="Normal 2 3" xfId="21"/>
    <cellStyle name="Normal 3" xfId="9"/>
    <cellStyle name="Normal 3 2" xfId="10"/>
    <cellStyle name="Normal 3 2 2" xfId="11"/>
    <cellStyle name="Normal 3 3" xfId="22"/>
    <cellStyle name="Normal 4" xfId="12"/>
    <cellStyle name="Normal 5" xfId="13"/>
    <cellStyle name="Normal 5 2" xfId="23"/>
    <cellStyle name="Normal 6" xfId="14"/>
    <cellStyle name="Normal 7" xfId="15"/>
    <cellStyle name="Normal 8" xfId="16"/>
    <cellStyle name="Normal 9" xfId="17"/>
  </cellStyles>
  <dxfs count="0"/>
  <tableStyles count="0" defaultTableStyle="TableStyleMedium2" defaultPivotStyle="PivotStyleLight16"/>
  <colors>
    <mruColors>
      <color rgb="FF70FC7D"/>
      <color rgb="FFFD9DEB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P76"/>
  <sheetViews>
    <sheetView showGridLines="0" tabSelected="1" topLeftCell="A31" zoomScale="106" zoomScaleNormal="106" zoomScalePageLayoutView="130" workbookViewId="0">
      <selection activeCell="H11" sqref="H11"/>
    </sheetView>
  </sheetViews>
  <sheetFormatPr baseColWidth="10" defaultColWidth="11.42578125" defaultRowHeight="12" x14ac:dyDescent="0.2"/>
  <cols>
    <col min="1" max="1" width="2.85546875" style="25" customWidth="1"/>
    <col min="2" max="2" width="77.42578125" style="25" customWidth="1"/>
    <col min="3" max="3" width="20" style="25" customWidth="1"/>
    <col min="4" max="4" width="15.85546875" style="26" bestFit="1" customWidth="1"/>
    <col min="5" max="5" width="15.85546875" style="25" bestFit="1" customWidth="1"/>
    <col min="6" max="6" width="5" style="34" customWidth="1"/>
    <col min="7" max="7" width="1.85546875" style="34" customWidth="1"/>
    <col min="8" max="8" width="92" style="25" bestFit="1" customWidth="1"/>
    <col min="9" max="9" width="37.85546875" style="25" bestFit="1" customWidth="1"/>
    <col min="10" max="10" width="14.140625" style="25" bestFit="1" customWidth="1"/>
    <col min="11" max="12" width="17.5703125" style="25" customWidth="1"/>
    <col min="13" max="13" width="17" style="26" customWidth="1"/>
    <col min="14" max="14" width="17.7109375" style="36" customWidth="1"/>
    <col min="15" max="15" width="17.42578125" style="36" customWidth="1"/>
    <col min="16" max="16" width="20.5703125" style="36" bestFit="1" customWidth="1"/>
    <col min="17" max="18" width="12.85546875" style="25" bestFit="1" customWidth="1"/>
    <col min="19" max="16384" width="11.42578125" style="25"/>
  </cols>
  <sheetData>
    <row r="1" spans="1:5" customFormat="1" ht="12" customHeight="1" x14ac:dyDescent="0.25">
      <c r="A1" s="104" t="s">
        <v>67</v>
      </c>
      <c r="B1" s="105"/>
      <c r="C1" s="105"/>
      <c r="D1" s="105"/>
      <c r="E1" s="106"/>
    </row>
    <row r="2" spans="1:5" customFormat="1" ht="15" x14ac:dyDescent="0.25">
      <c r="A2" s="107" t="s">
        <v>13</v>
      </c>
      <c r="B2" s="108"/>
      <c r="C2" s="108"/>
      <c r="D2" s="108"/>
      <c r="E2" s="109"/>
    </row>
    <row r="3" spans="1:5" customFormat="1" ht="15" x14ac:dyDescent="0.25">
      <c r="A3" s="107" t="s">
        <v>68</v>
      </c>
      <c r="B3" s="108"/>
      <c r="C3" s="108"/>
      <c r="D3" s="108"/>
      <c r="E3" s="109"/>
    </row>
    <row r="4" spans="1:5" customFormat="1" ht="15" x14ac:dyDescent="0.25">
      <c r="A4" s="110" t="s">
        <v>0</v>
      </c>
      <c r="B4" s="111"/>
      <c r="C4" s="111"/>
      <c r="D4" s="111"/>
      <c r="E4" s="112"/>
    </row>
    <row r="5" spans="1:5" customFormat="1" ht="15" x14ac:dyDescent="0.25">
      <c r="A5" s="113" t="s">
        <v>1</v>
      </c>
      <c r="B5" s="114"/>
      <c r="C5" s="39" t="s">
        <v>14</v>
      </c>
      <c r="D5" s="117" t="s">
        <v>3</v>
      </c>
      <c r="E5" s="39" t="s">
        <v>15</v>
      </c>
    </row>
    <row r="6" spans="1:5" customFormat="1" ht="15.75" thickBot="1" x14ac:dyDescent="0.3">
      <c r="A6" s="115"/>
      <c r="B6" s="116"/>
      <c r="C6" s="40" t="s">
        <v>2</v>
      </c>
      <c r="D6" s="118"/>
      <c r="E6" s="40" t="s">
        <v>4</v>
      </c>
    </row>
    <row r="7" spans="1:5" customFormat="1" ht="15" x14ac:dyDescent="0.25">
      <c r="A7" s="49"/>
      <c r="B7" s="50"/>
      <c r="C7" s="27"/>
      <c r="D7" s="27"/>
      <c r="E7" s="66"/>
    </row>
    <row r="8" spans="1:5" customFormat="1" ht="15" x14ac:dyDescent="0.25">
      <c r="A8" s="49"/>
      <c r="B8" s="52" t="s">
        <v>16</v>
      </c>
      <c r="C8" s="28">
        <v>8547355505.8199987</v>
      </c>
      <c r="D8" s="28">
        <v>7784965787.9099989</v>
      </c>
      <c r="E8" s="28">
        <v>7784965787.9099989</v>
      </c>
    </row>
    <row r="9" spans="1:5" customFormat="1" ht="15" x14ac:dyDescent="0.25">
      <c r="A9" s="49"/>
      <c r="B9" s="55" t="s">
        <v>17</v>
      </c>
      <c r="C9" s="67">
        <v>7297533710.4299994</v>
      </c>
      <c r="D9" s="27">
        <v>6266294995.7299995</v>
      </c>
      <c r="E9" s="27">
        <v>6266294995.7299995</v>
      </c>
    </row>
    <row r="10" spans="1:5" customFormat="1" ht="15" x14ac:dyDescent="0.25">
      <c r="A10" s="49"/>
      <c r="B10" s="55" t="s">
        <v>18</v>
      </c>
      <c r="C10" s="67">
        <v>1290776754.1099999</v>
      </c>
      <c r="D10" s="27">
        <v>1548399458.9000001</v>
      </c>
      <c r="E10" s="27">
        <v>1548399458.9000001</v>
      </c>
    </row>
    <row r="11" spans="1:5" customFormat="1" ht="15" x14ac:dyDescent="0.25">
      <c r="A11" s="49"/>
      <c r="B11" s="55" t="s">
        <v>19</v>
      </c>
      <c r="C11" s="27">
        <v>-40954958.719999999</v>
      </c>
      <c r="D11" s="27">
        <v>-29728666.720000003</v>
      </c>
      <c r="E11" s="27">
        <v>-29728666.720000003</v>
      </c>
    </row>
    <row r="12" spans="1:5" customFormat="1" ht="15" x14ac:dyDescent="0.25">
      <c r="A12" s="49"/>
      <c r="B12" s="50"/>
      <c r="C12" s="27"/>
      <c r="D12" s="27"/>
      <c r="E12" s="29"/>
    </row>
    <row r="13" spans="1:5" customFormat="1" ht="15" x14ac:dyDescent="0.25">
      <c r="A13" s="51"/>
      <c r="B13" s="52" t="s">
        <v>65</v>
      </c>
      <c r="C13" s="28">
        <v>8547355505.8200006</v>
      </c>
      <c r="D13" s="28">
        <v>8455207301.3200026</v>
      </c>
      <c r="E13" s="28">
        <v>8265665815.7600021</v>
      </c>
    </row>
    <row r="14" spans="1:5" customFormat="1" ht="12" customHeight="1" x14ac:dyDescent="0.25">
      <c r="A14" s="49"/>
      <c r="B14" s="55" t="s">
        <v>20</v>
      </c>
      <c r="C14" s="67">
        <v>6783621195.0500002</v>
      </c>
      <c r="D14" s="27">
        <v>6323097789.7100019</v>
      </c>
      <c r="E14" s="27">
        <v>6167739046.4500017</v>
      </c>
    </row>
    <row r="15" spans="1:5" customFormat="1" ht="12" customHeight="1" x14ac:dyDescent="0.25">
      <c r="A15" s="49"/>
      <c r="B15" s="55" t="s">
        <v>21</v>
      </c>
      <c r="C15" s="67">
        <v>1763734310.7700007</v>
      </c>
      <c r="D15" s="27">
        <v>2132109511.6100004</v>
      </c>
      <c r="E15" s="27">
        <v>2097926769.3100002</v>
      </c>
    </row>
    <row r="16" spans="1:5" customFormat="1" ht="15" x14ac:dyDescent="0.25">
      <c r="A16" s="49"/>
      <c r="B16" s="50"/>
      <c r="C16" s="27"/>
      <c r="D16" s="27"/>
      <c r="E16" s="29"/>
    </row>
    <row r="17" spans="1:5" customFormat="1" ht="15" x14ac:dyDescent="0.25">
      <c r="A17" s="49"/>
      <c r="B17" s="52" t="s">
        <v>22</v>
      </c>
      <c r="C17" s="38">
        <v>0</v>
      </c>
      <c r="D17" s="28">
        <v>1177459929.3400002</v>
      </c>
      <c r="E17" s="28">
        <v>1177459929.3400002</v>
      </c>
    </row>
    <row r="18" spans="1:5" customFormat="1" ht="12" customHeight="1" x14ac:dyDescent="0.25">
      <c r="A18" s="49"/>
      <c r="B18" s="55" t="s">
        <v>23</v>
      </c>
      <c r="C18" s="38">
        <v>0</v>
      </c>
      <c r="D18" s="68">
        <v>678806313.99000013</v>
      </c>
      <c r="E18" s="29">
        <v>678806313.99000013</v>
      </c>
    </row>
    <row r="19" spans="1:5" customFormat="1" ht="12" customHeight="1" x14ac:dyDescent="0.25">
      <c r="A19" s="49"/>
      <c r="B19" s="55" t="s">
        <v>24</v>
      </c>
      <c r="C19" s="38">
        <v>0</v>
      </c>
      <c r="D19" s="68">
        <v>498653615.34999996</v>
      </c>
      <c r="E19" s="29">
        <v>498653615.34999996</v>
      </c>
    </row>
    <row r="20" spans="1:5" customFormat="1" ht="15" x14ac:dyDescent="0.25">
      <c r="A20" s="49"/>
      <c r="B20" s="50"/>
      <c r="C20" s="27"/>
      <c r="D20" s="27"/>
      <c r="E20" s="29"/>
    </row>
    <row r="21" spans="1:5" customFormat="1" ht="15" x14ac:dyDescent="0.25">
      <c r="A21" s="49"/>
      <c r="B21" s="52" t="s">
        <v>25</v>
      </c>
      <c r="C21" s="28">
        <v>-1.9073486328125E-6</v>
      </c>
      <c r="D21" s="28">
        <v>507218415.92999649</v>
      </c>
      <c r="E21" s="28">
        <v>696759901.48999691</v>
      </c>
    </row>
    <row r="22" spans="1:5" customFormat="1" ht="15" x14ac:dyDescent="0.25">
      <c r="A22" s="49"/>
      <c r="B22" s="52" t="s">
        <v>26</v>
      </c>
      <c r="C22" s="28">
        <v>40954958.719998091</v>
      </c>
      <c r="D22" s="28">
        <v>477489749.20999646</v>
      </c>
      <c r="E22" s="28">
        <v>667031234.76999688</v>
      </c>
    </row>
    <row r="23" spans="1:5" customFormat="1" ht="24" x14ac:dyDescent="0.25">
      <c r="A23" s="49"/>
      <c r="B23" s="52" t="s">
        <v>27</v>
      </c>
      <c r="C23" s="28">
        <v>40954958.719998091</v>
      </c>
      <c r="D23" s="28">
        <v>-699970180.13000369</v>
      </c>
      <c r="E23" s="28">
        <v>-510428694.57000327</v>
      </c>
    </row>
    <row r="24" spans="1:5" customFormat="1" ht="15.75" thickBot="1" x14ac:dyDescent="0.3">
      <c r="A24" s="53"/>
      <c r="B24" s="54"/>
      <c r="C24" s="69"/>
      <c r="D24" s="60"/>
      <c r="E24" s="54"/>
    </row>
    <row r="25" spans="1:5" customFormat="1" ht="15.75" thickBot="1" x14ac:dyDescent="0.3">
      <c r="A25" s="100" t="s">
        <v>5</v>
      </c>
      <c r="B25" s="101"/>
      <c r="C25" s="30" t="s">
        <v>28</v>
      </c>
      <c r="D25" s="31" t="s">
        <v>3</v>
      </c>
      <c r="E25" s="30" t="s">
        <v>6</v>
      </c>
    </row>
    <row r="26" spans="1:5" customFormat="1" ht="15" x14ac:dyDescent="0.25">
      <c r="A26" s="49"/>
      <c r="B26" s="50"/>
      <c r="C26" s="66"/>
      <c r="D26" s="27"/>
      <c r="E26" s="66"/>
    </row>
    <row r="27" spans="1:5" customFormat="1" ht="15" x14ac:dyDescent="0.25">
      <c r="A27" s="51"/>
      <c r="B27" s="52" t="s">
        <v>29</v>
      </c>
      <c r="C27" s="28">
        <v>209407880.61000001</v>
      </c>
      <c r="D27" s="28">
        <v>142591312.14999998</v>
      </c>
      <c r="E27" s="28">
        <v>142591312.14999998</v>
      </c>
    </row>
    <row r="28" spans="1:5" customFormat="1" ht="12" customHeight="1" x14ac:dyDescent="0.25">
      <c r="A28" s="49"/>
      <c r="B28" s="46" t="s">
        <v>30</v>
      </c>
      <c r="C28" s="27">
        <v>0</v>
      </c>
      <c r="D28" s="27">
        <v>16919294.199999996</v>
      </c>
      <c r="E28" s="27">
        <v>16919294.199999996</v>
      </c>
    </row>
    <row r="29" spans="1:5" customFormat="1" ht="12" customHeight="1" x14ac:dyDescent="0.25">
      <c r="A29" s="49"/>
      <c r="B29" s="46" t="s">
        <v>31</v>
      </c>
      <c r="C29" s="27">
        <v>209407880.61000001</v>
      </c>
      <c r="D29" s="27">
        <v>125672017.94999999</v>
      </c>
      <c r="E29" s="27">
        <v>125672017.94999999</v>
      </c>
    </row>
    <row r="30" spans="1:5" customFormat="1" ht="15" x14ac:dyDescent="0.25">
      <c r="A30" s="49"/>
      <c r="B30" s="50"/>
      <c r="C30" s="27"/>
      <c r="D30" s="27"/>
      <c r="E30" s="66"/>
    </row>
    <row r="31" spans="1:5" customFormat="1" ht="15" x14ac:dyDescent="0.25">
      <c r="A31" s="51"/>
      <c r="B31" s="52" t="s">
        <v>32</v>
      </c>
      <c r="C31" s="28">
        <v>250362839.32999811</v>
      </c>
      <c r="D31" s="28">
        <v>-557378867.98000371</v>
      </c>
      <c r="E31" s="28">
        <v>-367837382.42000329</v>
      </c>
    </row>
    <row r="32" spans="1:5" customFormat="1" ht="15.75" thickBot="1" x14ac:dyDescent="0.3">
      <c r="A32" s="53"/>
      <c r="B32" s="54"/>
      <c r="C32" s="69"/>
      <c r="D32" s="70"/>
      <c r="E32" s="69"/>
    </row>
    <row r="33" spans="1:5" customFormat="1" ht="15" x14ac:dyDescent="0.25">
      <c r="A33" s="86" t="s">
        <v>5</v>
      </c>
      <c r="B33" s="87"/>
      <c r="C33" s="102" t="s">
        <v>33</v>
      </c>
      <c r="D33" s="90" t="s">
        <v>3</v>
      </c>
      <c r="E33" s="32" t="s">
        <v>15</v>
      </c>
    </row>
    <row r="34" spans="1:5" customFormat="1" ht="15.75" thickBot="1" x14ac:dyDescent="0.3">
      <c r="A34" s="88"/>
      <c r="B34" s="89"/>
      <c r="C34" s="103"/>
      <c r="D34" s="91"/>
      <c r="E34" s="33" t="s">
        <v>6</v>
      </c>
    </row>
    <row r="35" spans="1:5" customFormat="1" ht="15" x14ac:dyDescent="0.25">
      <c r="A35" s="41"/>
      <c r="B35" s="42"/>
      <c r="C35" s="71"/>
      <c r="D35" s="71"/>
      <c r="E35" s="72"/>
    </row>
    <row r="36" spans="1:5" customFormat="1" ht="15" x14ac:dyDescent="0.25">
      <c r="A36" s="43"/>
      <c r="B36" s="44" t="s">
        <v>34</v>
      </c>
      <c r="C36" s="35">
        <v>0</v>
      </c>
      <c r="D36" s="35">
        <v>0</v>
      </c>
      <c r="E36" s="35">
        <v>0</v>
      </c>
    </row>
    <row r="37" spans="1:5" customFormat="1" ht="15" x14ac:dyDescent="0.25">
      <c r="A37" s="41"/>
      <c r="B37" s="45" t="s">
        <v>35</v>
      </c>
      <c r="C37" s="71">
        <v>0</v>
      </c>
      <c r="D37" s="71">
        <v>0</v>
      </c>
      <c r="E37" s="71">
        <v>0</v>
      </c>
    </row>
    <row r="38" spans="1:5" customFormat="1" ht="15" x14ac:dyDescent="0.25">
      <c r="A38" s="41"/>
      <c r="B38" s="45" t="s">
        <v>36</v>
      </c>
      <c r="C38" s="71">
        <v>0</v>
      </c>
      <c r="D38" s="71">
        <v>0</v>
      </c>
      <c r="E38" s="73">
        <v>0</v>
      </c>
    </row>
    <row r="39" spans="1:5" customFormat="1" ht="15" x14ac:dyDescent="0.25">
      <c r="A39" s="43"/>
      <c r="B39" s="44" t="s">
        <v>37</v>
      </c>
      <c r="C39" s="35">
        <v>40954958.719999999</v>
      </c>
      <c r="D39" s="35">
        <v>29728666.720000003</v>
      </c>
      <c r="E39" s="35">
        <v>29728666.720000003</v>
      </c>
    </row>
    <row r="40" spans="1:5" customFormat="1" ht="15" x14ac:dyDescent="0.25">
      <c r="A40" s="41"/>
      <c r="B40" s="46" t="s">
        <v>38</v>
      </c>
      <c r="C40" s="74">
        <v>0</v>
      </c>
      <c r="D40" s="74">
        <v>3476395.8599999994</v>
      </c>
      <c r="E40" s="74">
        <v>3476395.8599999994</v>
      </c>
    </row>
    <row r="41" spans="1:5" customFormat="1" ht="15" x14ac:dyDescent="0.25">
      <c r="A41" s="41"/>
      <c r="B41" s="46" t="s">
        <v>39</v>
      </c>
      <c r="C41" s="74">
        <v>40954958.719999999</v>
      </c>
      <c r="D41" s="74">
        <v>26252270.860000003</v>
      </c>
      <c r="E41" s="74">
        <v>26252270.860000003</v>
      </c>
    </row>
    <row r="42" spans="1:5" customFormat="1" ht="15" x14ac:dyDescent="0.25">
      <c r="A42" s="41"/>
      <c r="B42" s="42"/>
      <c r="C42" s="75"/>
      <c r="D42" s="75"/>
      <c r="E42" s="76"/>
    </row>
    <row r="43" spans="1:5" customFormat="1" ht="15" x14ac:dyDescent="0.25">
      <c r="A43" s="96"/>
      <c r="B43" s="98" t="s">
        <v>40</v>
      </c>
      <c r="C43" s="84">
        <v>-40954958.719999999</v>
      </c>
      <c r="D43" s="84">
        <v>-29728666.720000003</v>
      </c>
      <c r="E43" s="84">
        <v>-29728666.720000003</v>
      </c>
    </row>
    <row r="44" spans="1:5" customFormat="1" ht="15.75" thickBot="1" x14ac:dyDescent="0.3">
      <c r="A44" s="97"/>
      <c r="B44" s="99"/>
      <c r="C44" s="85"/>
      <c r="D44" s="85"/>
      <c r="E44" s="85"/>
    </row>
    <row r="45" spans="1:5" customFormat="1" ht="15" x14ac:dyDescent="0.25">
      <c r="A45" s="86" t="s">
        <v>5</v>
      </c>
      <c r="B45" s="87"/>
      <c r="C45" s="32" t="s">
        <v>14</v>
      </c>
      <c r="D45" s="90" t="s">
        <v>3</v>
      </c>
      <c r="E45" s="32" t="s">
        <v>15</v>
      </c>
    </row>
    <row r="46" spans="1:5" customFormat="1" ht="15.75" thickBot="1" x14ac:dyDescent="0.3">
      <c r="A46" s="88"/>
      <c r="B46" s="89"/>
      <c r="C46" s="33" t="s">
        <v>28</v>
      </c>
      <c r="D46" s="91"/>
      <c r="E46" s="33" t="s">
        <v>6</v>
      </c>
    </row>
    <row r="47" spans="1:5" customFormat="1" ht="15" x14ac:dyDescent="0.25">
      <c r="A47" s="92"/>
      <c r="B47" s="93"/>
      <c r="C47" s="76"/>
      <c r="D47" s="75"/>
      <c r="E47" s="76"/>
    </row>
    <row r="48" spans="1:5" customFormat="1" ht="15" x14ac:dyDescent="0.25">
      <c r="A48" s="41"/>
      <c r="B48" s="42" t="s">
        <v>41</v>
      </c>
      <c r="C48" s="77">
        <v>7297533710.4299994</v>
      </c>
      <c r="D48" s="77">
        <v>6266294995.7299995</v>
      </c>
      <c r="E48" s="77">
        <v>6266294995.7299995</v>
      </c>
    </row>
    <row r="49" spans="1:5" customFormat="1" ht="15" x14ac:dyDescent="0.25">
      <c r="A49" s="41"/>
      <c r="B49" s="42" t="s">
        <v>42</v>
      </c>
      <c r="C49" s="77">
        <v>0</v>
      </c>
      <c r="D49" s="77">
        <v>-3476395.8599999994</v>
      </c>
      <c r="E49" s="77">
        <v>-3476395.8599999994</v>
      </c>
    </row>
    <row r="50" spans="1:5" customFormat="1" ht="15" x14ac:dyDescent="0.25">
      <c r="A50" s="41"/>
      <c r="B50" s="45" t="s">
        <v>35</v>
      </c>
      <c r="C50" s="77">
        <v>0</v>
      </c>
      <c r="D50" s="77">
        <v>0</v>
      </c>
      <c r="E50" s="77">
        <v>0</v>
      </c>
    </row>
    <row r="51" spans="1:5" customFormat="1" ht="15" x14ac:dyDescent="0.25">
      <c r="A51" s="41"/>
      <c r="B51" s="45" t="s">
        <v>38</v>
      </c>
      <c r="C51" s="77">
        <v>0</v>
      </c>
      <c r="D51" s="77">
        <v>3476395.8599999994</v>
      </c>
      <c r="E51" s="77">
        <v>3476395.8599999994</v>
      </c>
    </row>
    <row r="52" spans="1:5" customFormat="1" ht="15" x14ac:dyDescent="0.25">
      <c r="A52" s="41"/>
      <c r="B52" s="42"/>
      <c r="C52" s="77"/>
      <c r="D52" s="75"/>
      <c r="E52" s="77"/>
    </row>
    <row r="53" spans="1:5" customFormat="1" ht="15" x14ac:dyDescent="0.25">
      <c r="A53" s="41"/>
      <c r="B53" s="42" t="s">
        <v>20</v>
      </c>
      <c r="C53" s="77">
        <v>6783621195.0500002</v>
      </c>
      <c r="D53" s="77">
        <v>6323097789.7100019</v>
      </c>
      <c r="E53" s="77">
        <v>6167739046.4500017</v>
      </c>
    </row>
    <row r="54" spans="1:5" customFormat="1" ht="15" x14ac:dyDescent="0.25">
      <c r="A54" s="41"/>
      <c r="B54" s="42"/>
      <c r="C54" s="75"/>
      <c r="D54" s="75"/>
      <c r="E54" s="76"/>
    </row>
    <row r="55" spans="1:5" customFormat="1" ht="15" x14ac:dyDescent="0.25">
      <c r="A55" s="41"/>
      <c r="B55" s="42" t="s">
        <v>23</v>
      </c>
      <c r="C55" s="59">
        <v>0</v>
      </c>
      <c r="D55" s="56">
        <v>678806313.99000013</v>
      </c>
      <c r="E55" s="56">
        <v>678806313.99000013</v>
      </c>
    </row>
    <row r="56" spans="1:5" customFormat="1" ht="15" x14ac:dyDescent="0.25">
      <c r="A56" s="41"/>
      <c r="B56" s="42"/>
      <c r="C56" s="76"/>
      <c r="D56" s="75"/>
      <c r="E56" s="76"/>
    </row>
    <row r="57" spans="1:5" customFormat="1" ht="15" x14ac:dyDescent="0.25">
      <c r="A57" s="43"/>
      <c r="B57" s="44" t="s">
        <v>43</v>
      </c>
      <c r="C57" s="78">
        <v>513912515.37999916</v>
      </c>
      <c r="D57" s="78">
        <v>618527124.14999807</v>
      </c>
      <c r="E57" s="78">
        <v>773885867.4099983</v>
      </c>
    </row>
    <row r="58" spans="1:5" customFormat="1" ht="15" x14ac:dyDescent="0.25">
      <c r="A58" s="43"/>
      <c r="B58" s="44" t="s">
        <v>44</v>
      </c>
      <c r="C58" s="78">
        <v>513912515.37999916</v>
      </c>
      <c r="D58" s="78">
        <v>622003520.00999808</v>
      </c>
      <c r="E58" s="78">
        <v>777362263.26999831</v>
      </c>
    </row>
    <row r="59" spans="1:5" customFormat="1" ht="15.75" thickBot="1" x14ac:dyDescent="0.3">
      <c r="A59" s="57"/>
      <c r="B59" s="58"/>
      <c r="C59" s="79"/>
      <c r="D59" s="80"/>
      <c r="E59" s="79"/>
    </row>
    <row r="60" spans="1:5" customFormat="1" ht="15" x14ac:dyDescent="0.25">
      <c r="A60" s="86" t="s">
        <v>5</v>
      </c>
      <c r="B60" s="87"/>
      <c r="C60" s="94" t="s">
        <v>33</v>
      </c>
      <c r="D60" s="90" t="s">
        <v>3</v>
      </c>
      <c r="E60" s="32" t="s">
        <v>15</v>
      </c>
    </row>
    <row r="61" spans="1:5" customFormat="1" ht="15.75" thickBot="1" x14ac:dyDescent="0.3">
      <c r="A61" s="88"/>
      <c r="B61" s="89"/>
      <c r="C61" s="95"/>
      <c r="D61" s="91"/>
      <c r="E61" s="33" t="s">
        <v>6</v>
      </c>
    </row>
    <row r="62" spans="1:5" customFormat="1" ht="15" x14ac:dyDescent="0.25">
      <c r="A62" s="92"/>
      <c r="B62" s="93"/>
      <c r="C62" s="76"/>
      <c r="D62" s="75"/>
      <c r="E62" s="76"/>
    </row>
    <row r="63" spans="1:5" customFormat="1" ht="15" x14ac:dyDescent="0.25">
      <c r="A63" s="41"/>
      <c r="B63" s="42" t="s">
        <v>18</v>
      </c>
      <c r="C63" s="77">
        <v>1290776754.1099999</v>
      </c>
      <c r="D63" s="77">
        <v>1548399458.9000001</v>
      </c>
      <c r="E63" s="77">
        <v>1548399458.9000001</v>
      </c>
    </row>
    <row r="64" spans="1:5" customFormat="1" ht="15" x14ac:dyDescent="0.25">
      <c r="A64" s="41"/>
      <c r="B64" s="42" t="s">
        <v>45</v>
      </c>
      <c r="C64" s="77">
        <v>-40954958.719999999</v>
      </c>
      <c r="D64" s="77">
        <v>-26252270.860000003</v>
      </c>
      <c r="E64" s="77">
        <v>-26252270.860000003</v>
      </c>
    </row>
    <row r="65" spans="1:5" customFormat="1" ht="15" x14ac:dyDescent="0.25">
      <c r="A65" s="41"/>
      <c r="B65" s="45" t="s">
        <v>36</v>
      </c>
      <c r="C65" s="77">
        <v>0</v>
      </c>
      <c r="D65" s="77">
        <v>0</v>
      </c>
      <c r="E65" s="77">
        <v>0</v>
      </c>
    </row>
    <row r="66" spans="1:5" customFormat="1" ht="15" x14ac:dyDescent="0.25">
      <c r="A66" s="41"/>
      <c r="B66" s="45" t="s">
        <v>39</v>
      </c>
      <c r="C66" s="77">
        <v>40954958.719999999</v>
      </c>
      <c r="D66" s="77">
        <v>26252270.860000003</v>
      </c>
      <c r="E66" s="77">
        <v>26252270.860000003</v>
      </c>
    </row>
    <row r="67" spans="1:5" customFormat="1" ht="15" x14ac:dyDescent="0.25">
      <c r="A67" s="41"/>
      <c r="B67" s="42"/>
      <c r="C67" s="76"/>
      <c r="D67" s="76"/>
      <c r="E67" s="76"/>
    </row>
    <row r="68" spans="1:5" customFormat="1" ht="15" x14ac:dyDescent="0.25">
      <c r="A68" s="41"/>
      <c r="B68" s="42" t="s">
        <v>46</v>
      </c>
      <c r="C68" s="77">
        <v>1763734310.7700007</v>
      </c>
      <c r="D68" s="77">
        <v>2132109511.6100004</v>
      </c>
      <c r="E68" s="77">
        <v>2097926769.3100002</v>
      </c>
    </row>
    <row r="69" spans="1:5" customFormat="1" ht="15" x14ac:dyDescent="0.25">
      <c r="A69" s="41"/>
      <c r="B69" s="42"/>
      <c r="C69" s="76"/>
      <c r="D69" s="76"/>
      <c r="E69" s="76"/>
    </row>
    <row r="70" spans="1:5" customFormat="1" ht="15" x14ac:dyDescent="0.25">
      <c r="A70" s="41"/>
      <c r="B70" s="42" t="s">
        <v>24</v>
      </c>
      <c r="C70" s="37">
        <v>0</v>
      </c>
      <c r="D70" s="65">
        <v>498653615.34999996</v>
      </c>
      <c r="E70" s="56">
        <v>498653615.34999996</v>
      </c>
    </row>
    <row r="71" spans="1:5" customFormat="1" ht="15" x14ac:dyDescent="0.25">
      <c r="A71" s="41"/>
      <c r="B71" s="42"/>
      <c r="C71" s="76"/>
      <c r="D71" s="76"/>
      <c r="E71" s="76"/>
    </row>
    <row r="72" spans="1:5" customFormat="1" ht="15" x14ac:dyDescent="0.25">
      <c r="A72" s="47"/>
      <c r="B72" s="48" t="s">
        <v>47</v>
      </c>
      <c r="C72" s="78">
        <v>-513912515.38000083</v>
      </c>
      <c r="D72" s="78">
        <v>-111308708.22000021</v>
      </c>
      <c r="E72" s="78">
        <v>-77125965.920000017</v>
      </c>
    </row>
    <row r="73" spans="1:5" customFormat="1" ht="15" x14ac:dyDescent="0.25">
      <c r="A73" s="96"/>
      <c r="B73" s="98" t="s">
        <v>48</v>
      </c>
      <c r="C73" s="82">
        <v>-472957556.6600008</v>
      </c>
      <c r="D73" s="82">
        <v>-85056437.360000208</v>
      </c>
      <c r="E73" s="82">
        <v>-50873695.060000017</v>
      </c>
    </row>
    <row r="74" spans="1:5" customFormat="1" ht="15.75" thickBot="1" x14ac:dyDescent="0.3">
      <c r="A74" s="97"/>
      <c r="B74" s="99"/>
      <c r="C74" s="83"/>
      <c r="D74" s="83"/>
      <c r="E74" s="83"/>
    </row>
    <row r="75" spans="1:5" customFormat="1" ht="15" x14ac:dyDescent="0.25">
      <c r="A75" s="25"/>
      <c r="B75" s="81" t="s">
        <v>66</v>
      </c>
      <c r="C75" s="81"/>
      <c r="D75" s="81"/>
      <c r="E75" s="81"/>
    </row>
    <row r="76" spans="1:5" customFormat="1" ht="15" x14ac:dyDescent="0.25">
      <c r="A76" s="61"/>
      <c r="B76" s="62"/>
      <c r="C76" s="63"/>
      <c r="D76" s="64"/>
      <c r="E76" s="63"/>
    </row>
  </sheetData>
  <mergeCells count="28">
    <mergeCell ref="A1:E1"/>
    <mergeCell ref="A2:E2"/>
    <mergeCell ref="A3:E3"/>
    <mergeCell ref="A4:E4"/>
    <mergeCell ref="A5:B6"/>
    <mergeCell ref="D5:D6"/>
    <mergeCell ref="A25:B25"/>
    <mergeCell ref="A33:B34"/>
    <mergeCell ref="C33:C34"/>
    <mergeCell ref="D33:D34"/>
    <mergeCell ref="A43:A44"/>
    <mergeCell ref="B43:B44"/>
    <mergeCell ref="C43:C44"/>
    <mergeCell ref="D43:D44"/>
    <mergeCell ref="B75:E75"/>
    <mergeCell ref="E73:E74"/>
    <mergeCell ref="E43:E44"/>
    <mergeCell ref="A45:B46"/>
    <mergeCell ref="D45:D46"/>
    <mergeCell ref="A47:B47"/>
    <mergeCell ref="A60:B61"/>
    <mergeCell ref="C60:C61"/>
    <mergeCell ref="D60:D61"/>
    <mergeCell ref="A62:B62"/>
    <mergeCell ref="A73:A74"/>
    <mergeCell ref="B73:B74"/>
    <mergeCell ref="C73:C74"/>
    <mergeCell ref="D73:D74"/>
  </mergeCells>
  <pageMargins left="0" right="0" top="0" bottom="0" header="0" footer="0"/>
  <pageSetup scale="47" orientation="portrait" r:id="rId1"/>
  <headerFooter>
    <oddFooter>&amp;A&amp;RPágina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G37"/>
  <sheetViews>
    <sheetView zoomScale="80" zoomScaleNormal="80" zoomScalePageLayoutView="80" workbookViewId="0">
      <selection activeCell="C41" sqref="C41"/>
    </sheetView>
  </sheetViews>
  <sheetFormatPr baseColWidth="10" defaultRowHeight="15" x14ac:dyDescent="0.25"/>
  <cols>
    <col min="1" max="1" width="61.85546875" customWidth="1"/>
    <col min="2" max="2" width="18.140625" bestFit="1" customWidth="1"/>
    <col min="3" max="7" width="20.7109375" customWidth="1"/>
  </cols>
  <sheetData>
    <row r="1" spans="1:7" x14ac:dyDescent="0.25">
      <c r="A1" s="126" t="s">
        <v>49</v>
      </c>
      <c r="B1" s="127"/>
      <c r="C1" s="127"/>
      <c r="D1" s="127"/>
      <c r="E1" s="127"/>
      <c r="F1" s="127"/>
      <c r="G1" s="128"/>
    </row>
    <row r="2" spans="1:7" x14ac:dyDescent="0.25">
      <c r="A2" s="129" t="s">
        <v>7</v>
      </c>
      <c r="B2" s="130"/>
      <c r="C2" s="130"/>
      <c r="D2" s="130"/>
      <c r="E2" s="130"/>
      <c r="F2" s="130"/>
      <c r="G2" s="131"/>
    </row>
    <row r="3" spans="1:7" x14ac:dyDescent="0.25">
      <c r="A3" s="129" t="s">
        <v>50</v>
      </c>
      <c r="B3" s="130"/>
      <c r="C3" s="130"/>
      <c r="D3" s="130"/>
      <c r="E3" s="130"/>
      <c r="F3" s="130"/>
      <c r="G3" s="131"/>
    </row>
    <row r="4" spans="1:7" x14ac:dyDescent="0.25">
      <c r="A4" s="129" t="s">
        <v>12</v>
      </c>
      <c r="B4" s="130"/>
      <c r="C4" s="130"/>
      <c r="D4" s="130"/>
      <c r="E4" s="130"/>
      <c r="F4" s="130"/>
      <c r="G4" s="131"/>
    </row>
    <row r="5" spans="1:7" ht="15.75" thickBot="1" x14ac:dyDescent="0.3">
      <c r="A5" s="132" t="s">
        <v>0</v>
      </c>
      <c r="B5" s="133"/>
      <c r="C5" s="133"/>
      <c r="D5" s="133"/>
      <c r="E5" s="133"/>
      <c r="F5" s="133"/>
      <c r="G5" s="134"/>
    </row>
    <row r="6" spans="1:7" ht="15" customHeight="1" thickBot="1" x14ac:dyDescent="0.3">
      <c r="A6" s="121" t="s">
        <v>1</v>
      </c>
      <c r="B6" s="123" t="s">
        <v>8</v>
      </c>
      <c r="C6" s="124"/>
      <c r="D6" s="124"/>
      <c r="E6" s="124"/>
      <c r="F6" s="125"/>
      <c r="G6" s="119" t="s">
        <v>9</v>
      </c>
    </row>
    <row r="7" spans="1:7" ht="24.75" thickBot="1" x14ac:dyDescent="0.3">
      <c r="A7" s="122"/>
      <c r="B7" s="24" t="s">
        <v>2</v>
      </c>
      <c r="C7" s="17" t="s">
        <v>10</v>
      </c>
      <c r="D7" s="2" t="s">
        <v>11</v>
      </c>
      <c r="E7" s="2" t="s">
        <v>51</v>
      </c>
      <c r="F7" s="2" t="s">
        <v>6</v>
      </c>
      <c r="G7" s="120"/>
    </row>
    <row r="8" spans="1:7" x14ac:dyDescent="0.25">
      <c r="A8" s="22" t="s">
        <v>52</v>
      </c>
      <c r="B8" s="19">
        <f>+B9+B10+B11+B14+B15+B18</f>
        <v>0</v>
      </c>
      <c r="C8" s="19">
        <f>+C9+C10+C11+C14+C15+C18</f>
        <v>0</v>
      </c>
      <c r="D8" s="19">
        <f t="shared" ref="D8:G8" si="0">+D9+D10+D11+D14+D15+D18</f>
        <v>0</v>
      </c>
      <c r="E8" s="19">
        <f t="shared" si="0"/>
        <v>0</v>
      </c>
      <c r="F8" s="19">
        <f t="shared" si="0"/>
        <v>0</v>
      </c>
      <c r="G8" s="19">
        <f t="shared" si="0"/>
        <v>0</v>
      </c>
    </row>
    <row r="9" spans="1:7" x14ac:dyDescent="0.25">
      <c r="A9" s="11" t="s">
        <v>53</v>
      </c>
      <c r="B9" s="18"/>
      <c r="C9" s="18"/>
      <c r="D9" s="5"/>
      <c r="E9" s="5"/>
      <c r="F9" s="5"/>
      <c r="G9" s="5"/>
    </row>
    <row r="10" spans="1:7" x14ac:dyDescent="0.25">
      <c r="A10" s="11" t="s">
        <v>54</v>
      </c>
      <c r="B10" s="3"/>
      <c r="C10" s="3"/>
      <c r="D10" s="7"/>
      <c r="E10" s="7"/>
      <c r="F10" s="7"/>
      <c r="G10" s="7"/>
    </row>
    <row r="11" spans="1:7" x14ac:dyDescent="0.25">
      <c r="A11" s="11" t="s">
        <v>55</v>
      </c>
      <c r="B11" s="20">
        <f>+B12+B13</f>
        <v>0</v>
      </c>
      <c r="C11" s="20">
        <f>+C12+C13</f>
        <v>0</v>
      </c>
      <c r="D11" s="20">
        <f t="shared" ref="D11:G11" si="1">+D12+D13</f>
        <v>0</v>
      </c>
      <c r="E11" s="20">
        <f t="shared" si="1"/>
        <v>0</v>
      </c>
      <c r="F11" s="20">
        <f t="shared" si="1"/>
        <v>0</v>
      </c>
      <c r="G11" s="20">
        <f t="shared" si="1"/>
        <v>0</v>
      </c>
    </row>
    <row r="12" spans="1:7" x14ac:dyDescent="0.25">
      <c r="A12" s="10" t="s">
        <v>56</v>
      </c>
      <c r="B12" s="3"/>
      <c r="C12" s="3"/>
      <c r="D12" s="7"/>
      <c r="E12" s="7"/>
      <c r="F12" s="7"/>
      <c r="G12" s="7"/>
    </row>
    <row r="13" spans="1:7" x14ac:dyDescent="0.25">
      <c r="A13" s="10" t="s">
        <v>57</v>
      </c>
      <c r="B13" s="3"/>
      <c r="C13" s="3"/>
      <c r="D13" s="7"/>
      <c r="E13" s="7"/>
      <c r="F13" s="7"/>
      <c r="G13" s="6"/>
    </row>
    <row r="14" spans="1:7" x14ac:dyDescent="0.25">
      <c r="A14" s="11" t="s">
        <v>58</v>
      </c>
      <c r="B14" s="3"/>
      <c r="C14" s="3"/>
      <c r="D14" s="7"/>
      <c r="E14" s="7"/>
      <c r="F14" s="7"/>
      <c r="G14" s="6"/>
    </row>
    <row r="15" spans="1:7" ht="24" x14ac:dyDescent="0.25">
      <c r="A15" s="14" t="s">
        <v>59</v>
      </c>
      <c r="B15" s="20">
        <f>+B16+B17</f>
        <v>0</v>
      </c>
      <c r="C15" s="20">
        <f>+C16+C17</f>
        <v>0</v>
      </c>
      <c r="D15" s="20">
        <f t="shared" ref="D15:G15" si="2">+D16+D17</f>
        <v>0</v>
      </c>
      <c r="E15" s="20">
        <f t="shared" si="2"/>
        <v>0</v>
      </c>
      <c r="F15" s="20">
        <f t="shared" si="2"/>
        <v>0</v>
      </c>
      <c r="G15" s="20">
        <f t="shared" si="2"/>
        <v>0</v>
      </c>
    </row>
    <row r="16" spans="1:7" x14ac:dyDescent="0.25">
      <c r="A16" s="10" t="s">
        <v>60</v>
      </c>
      <c r="B16" s="3"/>
      <c r="C16" s="3"/>
      <c r="D16" s="7"/>
      <c r="E16" s="7"/>
      <c r="F16" s="7"/>
      <c r="G16" s="6"/>
    </row>
    <row r="17" spans="1:7" x14ac:dyDescent="0.25">
      <c r="A17" s="10" t="s">
        <v>61</v>
      </c>
      <c r="B17" s="3"/>
      <c r="C17" s="3"/>
      <c r="D17" s="7"/>
      <c r="E17" s="7"/>
      <c r="F17" s="7"/>
      <c r="G17" s="6"/>
    </row>
    <row r="18" spans="1:7" x14ac:dyDescent="0.25">
      <c r="A18" s="11" t="s">
        <v>62</v>
      </c>
      <c r="B18" s="3"/>
      <c r="C18" s="3"/>
      <c r="D18" s="7"/>
      <c r="E18" s="7"/>
      <c r="F18" s="7"/>
      <c r="G18" s="6"/>
    </row>
    <row r="19" spans="1:7" x14ac:dyDescent="0.25">
      <c r="A19" s="8"/>
      <c r="B19" s="15"/>
      <c r="C19" s="12"/>
      <c r="D19" s="7"/>
      <c r="E19" s="7"/>
      <c r="F19" s="9"/>
      <c r="G19" s="6"/>
    </row>
    <row r="20" spans="1:7" x14ac:dyDescent="0.25">
      <c r="A20" s="11" t="s">
        <v>63</v>
      </c>
      <c r="B20" s="19">
        <f>+B21+B22+B23+B26+B27+B30</f>
        <v>0</v>
      </c>
      <c r="C20" s="19">
        <f>+C21+C22+C23+C26+C27+C30</f>
        <v>0</v>
      </c>
      <c r="D20" s="19">
        <f t="shared" ref="D20:G20" si="3">+D21+D22+D23+D26+D27+D30</f>
        <v>0</v>
      </c>
      <c r="E20" s="19">
        <f t="shared" si="3"/>
        <v>0</v>
      </c>
      <c r="F20" s="19">
        <f t="shared" si="3"/>
        <v>0</v>
      </c>
      <c r="G20" s="19">
        <f t="shared" si="3"/>
        <v>0</v>
      </c>
    </row>
    <row r="21" spans="1:7" x14ac:dyDescent="0.25">
      <c r="A21" s="11" t="s">
        <v>53</v>
      </c>
      <c r="B21" s="3"/>
      <c r="C21" s="3"/>
      <c r="D21" s="7"/>
      <c r="E21" s="7"/>
      <c r="F21" s="7"/>
      <c r="G21" s="6"/>
    </row>
    <row r="22" spans="1:7" x14ac:dyDescent="0.25">
      <c r="A22" s="11" t="s">
        <v>54</v>
      </c>
      <c r="B22" s="3"/>
      <c r="C22" s="3"/>
      <c r="D22" s="7"/>
      <c r="E22" s="7"/>
      <c r="F22" s="7"/>
      <c r="G22" s="6"/>
    </row>
    <row r="23" spans="1:7" x14ac:dyDescent="0.25">
      <c r="A23" s="11" t="s">
        <v>55</v>
      </c>
      <c r="B23" s="3"/>
      <c r="C23" s="3"/>
      <c r="D23" s="7"/>
      <c r="E23" s="7"/>
      <c r="F23" s="7"/>
      <c r="G23" s="6"/>
    </row>
    <row r="24" spans="1:7" x14ac:dyDescent="0.25">
      <c r="A24" s="10" t="s">
        <v>56</v>
      </c>
      <c r="B24" s="3"/>
      <c r="C24" s="3"/>
      <c r="D24" s="7"/>
      <c r="E24" s="7"/>
      <c r="F24" s="7"/>
      <c r="G24" s="6"/>
    </row>
    <row r="25" spans="1:7" x14ac:dyDescent="0.25">
      <c r="A25" s="10" t="s">
        <v>57</v>
      </c>
      <c r="B25" s="3"/>
      <c r="C25" s="3"/>
      <c r="D25" s="7"/>
      <c r="E25" s="7"/>
      <c r="F25" s="7"/>
      <c r="G25" s="6"/>
    </row>
    <row r="26" spans="1:7" x14ac:dyDescent="0.25">
      <c r="A26" s="11" t="s">
        <v>58</v>
      </c>
      <c r="B26" s="3"/>
      <c r="C26" s="3"/>
      <c r="D26" s="7"/>
      <c r="E26" s="7"/>
      <c r="F26" s="7"/>
      <c r="G26" s="6"/>
    </row>
    <row r="27" spans="1:7" ht="24" x14ac:dyDescent="0.25">
      <c r="A27" s="14" t="s">
        <v>59</v>
      </c>
      <c r="B27" s="3"/>
      <c r="C27" s="3"/>
      <c r="D27" s="7"/>
      <c r="E27" s="7"/>
      <c r="F27" s="7"/>
      <c r="G27" s="7"/>
    </row>
    <row r="28" spans="1:7" x14ac:dyDescent="0.25">
      <c r="A28" s="21" t="s">
        <v>60</v>
      </c>
      <c r="B28" s="3"/>
      <c r="C28" s="3"/>
      <c r="D28" s="9"/>
      <c r="E28" s="7"/>
      <c r="F28" s="9"/>
      <c r="G28" s="6"/>
    </row>
    <row r="29" spans="1:7" x14ac:dyDescent="0.25">
      <c r="A29" s="10" t="s">
        <v>61</v>
      </c>
      <c r="B29" s="18"/>
      <c r="C29" s="18"/>
      <c r="D29" s="5"/>
      <c r="E29" s="5"/>
      <c r="F29" s="5"/>
      <c r="G29" s="5"/>
    </row>
    <row r="30" spans="1:7" x14ac:dyDescent="0.25">
      <c r="A30" s="11" t="s">
        <v>62</v>
      </c>
      <c r="B30" s="3"/>
      <c r="C30" s="3"/>
      <c r="D30" s="7"/>
      <c r="E30" s="7"/>
      <c r="F30" s="7"/>
      <c r="G30" s="6"/>
    </row>
    <row r="31" spans="1:7" x14ac:dyDescent="0.25">
      <c r="A31" s="10" t="s">
        <v>64</v>
      </c>
      <c r="B31" s="20">
        <f>+B20+B8</f>
        <v>0</v>
      </c>
      <c r="C31" s="20">
        <f>+C20+C8</f>
        <v>0</v>
      </c>
      <c r="D31" s="20">
        <f t="shared" ref="D31:G31" si="4">+D20+D8</f>
        <v>0</v>
      </c>
      <c r="E31" s="20">
        <f t="shared" si="4"/>
        <v>0</v>
      </c>
      <c r="F31" s="20">
        <f t="shared" si="4"/>
        <v>0</v>
      </c>
      <c r="G31" s="20">
        <f t="shared" si="4"/>
        <v>0</v>
      </c>
    </row>
    <row r="32" spans="1:7" ht="15.75" thickBot="1" x14ac:dyDescent="0.3">
      <c r="A32" s="13"/>
      <c r="B32" s="4"/>
      <c r="C32" s="4"/>
      <c r="D32" s="16"/>
      <c r="E32" s="16"/>
      <c r="F32" s="16"/>
      <c r="G32" s="16"/>
    </row>
    <row r="34" spans="2:7" x14ac:dyDescent="0.25">
      <c r="B34" s="23">
        <v>1617381390.5699999</v>
      </c>
      <c r="C34" s="23">
        <v>-104567827.82999992</v>
      </c>
      <c r="D34" s="23">
        <v>1512813562.74</v>
      </c>
      <c r="E34" s="23">
        <v>1475361329.5500002</v>
      </c>
      <c r="F34" s="23">
        <v>1447313663.3899999</v>
      </c>
      <c r="G34" s="1">
        <v>37452233.189999796</v>
      </c>
    </row>
    <row r="37" spans="2:7" x14ac:dyDescent="0.25">
      <c r="B37" s="23">
        <f>+B31-B34</f>
        <v>-1617381390.5699999</v>
      </c>
      <c r="C37" s="23">
        <f t="shared" ref="C37:G37" si="5">+C31-C34</f>
        <v>104567827.82999992</v>
      </c>
      <c r="D37" s="23">
        <f t="shared" si="5"/>
        <v>-1512813562.74</v>
      </c>
      <c r="E37" s="23">
        <f t="shared" si="5"/>
        <v>-1475361329.5500002</v>
      </c>
      <c r="F37" s="23">
        <f t="shared" si="5"/>
        <v>-1447313663.3899999</v>
      </c>
      <c r="G37" s="23">
        <f t="shared" si="5"/>
        <v>-37452233.189999796</v>
      </c>
    </row>
  </sheetData>
  <mergeCells count="8">
    <mergeCell ref="G6:G7"/>
    <mergeCell ref="A6:A7"/>
    <mergeCell ref="B6:F6"/>
    <mergeCell ref="A1:G1"/>
    <mergeCell ref="A2:G2"/>
    <mergeCell ref="A3:G3"/>
    <mergeCell ref="A4:G4"/>
    <mergeCell ref="A5:G5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IV</vt:lpstr>
      <vt:lpstr>VI 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ABEL FLORES</dc:creator>
  <cp:lastModifiedBy>Maria Eugenia Guerra Dominguez</cp:lastModifiedBy>
  <cp:lastPrinted>2019-01-16T18:44:45Z</cp:lastPrinted>
  <dcterms:created xsi:type="dcterms:W3CDTF">2017-03-14T18:11:16Z</dcterms:created>
  <dcterms:modified xsi:type="dcterms:W3CDTF">2024-10-28T20:01:41Z</dcterms:modified>
</cp:coreProperties>
</file>