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a.guerra\Desktop\CJyE\02_Transparencia\2024\2.1. Transparencia Recurrente\4to Trimestre\Analiticos\"/>
    </mc:Choice>
  </mc:AlternateContent>
  <bookViews>
    <workbookView xWindow="2085" yWindow="240" windowWidth="19440" windowHeight="11085"/>
  </bookViews>
  <sheets>
    <sheet name="IV" sheetId="18" r:id="rId1"/>
    <sheet name="VI d" sheetId="19" state="hidden" r:id="rId2"/>
  </sheets>
  <calcPr calcId="162913"/>
</workbook>
</file>

<file path=xl/calcChain.xml><?xml version="1.0" encoding="utf-8"?>
<calcChain xmlns="http://schemas.openxmlformats.org/spreadsheetml/2006/main">
  <c r="B20" i="19" l="1"/>
  <c r="B11" i="19"/>
  <c r="B15" i="19"/>
  <c r="B8" i="19" s="1"/>
  <c r="B31" i="19" s="1"/>
  <c r="B37" i="19" s="1"/>
  <c r="D20" i="19"/>
  <c r="E20" i="19"/>
  <c r="F20" i="19"/>
  <c r="G20" i="19"/>
  <c r="D11" i="19"/>
  <c r="D15" i="19"/>
  <c r="E11" i="19"/>
  <c r="E15" i="19"/>
  <c r="E8" i="19" s="1"/>
  <c r="E31" i="19" s="1"/>
  <c r="E37" i="19" s="1"/>
  <c r="F11" i="19"/>
  <c r="F15" i="19"/>
  <c r="G11" i="19"/>
  <c r="G15" i="19"/>
  <c r="G8" i="19" s="1"/>
  <c r="C20" i="19"/>
  <c r="C11" i="19"/>
  <c r="C15" i="19"/>
  <c r="C8" i="19"/>
  <c r="G31" i="19" l="1"/>
  <c r="G37" i="19" s="1"/>
  <c r="C31" i="19"/>
  <c r="C37" i="19" s="1"/>
  <c r="F8" i="19"/>
  <c r="F31" i="19" s="1"/>
  <c r="F37" i="19" s="1"/>
  <c r="D8" i="19"/>
  <c r="D31" i="19" s="1"/>
  <c r="D37" i="19" s="1"/>
</calcChain>
</file>

<file path=xl/sharedStrings.xml><?xml version="1.0" encoding="utf-8"?>
<sst xmlns="http://schemas.openxmlformats.org/spreadsheetml/2006/main" count="107" uniqueCount="69">
  <si>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</si>
  <si>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</si>
  <si>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</si>
  <si>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</si>
  <si>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</si>
  <si>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</si>
  <si>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</si>
  <si>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</si>
  <si>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</si>
  <si>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</si>
  <si>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</si>
  <si>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</si>
  <si>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</si>
  <si>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</si>
  <si>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</si>
  <si>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</si>
  <si>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</si>
  <si>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</si>
  <si>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</si>
  <si>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</si>
  <si>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</si>
  <si>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</si>
  <si>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</si>
  <si>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</si>
  <si>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</si>
  <si>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</si>
  <si>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</si>
  <si>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</si>
  <si>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</si>
  <si>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</si>
  <si>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</si>
  <si>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</si>
  <si>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</si>
  <si>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</si>
  <si>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</si>
  <si>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</si>
  <si>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</si>
  <si>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</si>
  <si>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</si>
  <si>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</si>
  <si>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</si>
  <si>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</si>
  <si>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</si>
  <si>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</si>
  <si>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</si>
  <si>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</si>
  <si>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</si>
  <si>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</si>
  <si>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</si>
  <si>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</si>
  <si>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</si>
  <si>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</si>
  <si>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</si>
  <si>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</si>
  <si>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</si>
  <si>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</si>
  <si>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</si>
  <si>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</si>
  <si>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</si>
  <si>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</si>
  <si>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</si>
  <si>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</si>
  <si>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</si>
  <si>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</si>
  <si>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</si>
  <si>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</si>
  <si>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</si>
  <si>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Municipio de la Ciudad de Monterrey, Nuevo León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</si>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</sst>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MX$&quot;* #,##0.00_-;\-&quot;MX$&quot;* #,##0.00_-;_-&quot;MX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u val="singleAccounting"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0" fontId="7" fillId="2" borderId="11" xfId="0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44" fontId="8" fillId="0" borderId="7" xfId="25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43" fontId="7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7" fillId="0" borderId="5" xfId="2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4" fontId="7" fillId="0" borderId="5" xfId="25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4" fontId="7" fillId="2" borderId="8" xfId="25" applyFont="1" applyFill="1" applyBorder="1" applyAlignment="1">
      <alignment horizontal="center" vertical="center" wrapText="1"/>
    </xf>
    <xf numFmtId="44" fontId="8" fillId="0" borderId="5" xfId="25" applyFont="1" applyFill="1" applyBorder="1" applyAlignment="1">
      <alignment horizontal="center" vertical="center" wrapText="1"/>
    </xf>
    <xf numFmtId="44" fontId="8" fillId="5" borderId="5" xfId="25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7" fillId="2" borderId="18" xfId="25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43" fontId="8" fillId="0" borderId="7" xfId="1" applyFont="1" applyFill="1" applyBorder="1" applyAlignment="1">
      <alignment vertical="center" wrapText="1"/>
    </xf>
    <xf numFmtId="43" fontId="7" fillId="0" borderId="7" xfId="1" applyFont="1" applyFill="1" applyBorder="1" applyAlignment="1">
      <alignment vertical="center" wrapText="1"/>
    </xf>
    <xf numFmtId="43" fontId="8" fillId="0" borderId="7" xfId="0" applyNumberFormat="1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43" fontId="7" fillId="4" borderId="14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0" applyNumberFormat="1" applyFont="1" applyFill="1" applyBorder="1" applyAlignment="1">
      <alignment horizontal="right" vertical="center" wrapText="1"/>
    </xf>
    <xf numFmtId="43" fontId="7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43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3" fontId="9" fillId="0" borderId="0" xfId="0" applyNumberFormat="1" applyFont="1"/>
    <xf numFmtId="43" fontId="7" fillId="0" borderId="7" xfId="1" applyFont="1" applyFill="1" applyBorder="1" applyAlignment="1"/>
    <xf numFmtId="43" fontId="9" fillId="0" borderId="0" xfId="1" applyFont="1" applyFill="1"/>
    <xf numFmtId="0" fontId="9" fillId="0" borderId="0" xfId="0" applyFont="1" applyFill="1"/>
    <xf numFmtId="43" fontId="8" fillId="6" borderId="7" xfId="1" applyFont="1" applyFill="1" applyBorder="1" applyAlignment="1">
      <alignment vertical="center"/>
    </xf>
    <xf numFmtId="43" fontId="8" fillId="6" borderId="7" xfId="1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43" fontId="8" fillId="9" borderId="7" xfId="1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8" fillId="9" borderId="7" xfId="0" applyFont="1" applyFill="1" applyBorder="1" applyAlignment="1">
      <alignment horizontal="left" vertical="center" indent="1"/>
    </xf>
    <xf numFmtId="0" fontId="8" fillId="9" borderId="7" xfId="0" applyFont="1" applyFill="1" applyBorder="1" applyAlignment="1">
      <alignment horizontal="left" vertical="center" wrapText="1" indent="1"/>
    </xf>
    <xf numFmtId="0" fontId="8" fillId="9" borderId="6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43" fontId="7" fillId="9" borderId="7" xfId="1" applyFont="1" applyFill="1" applyBorder="1" applyAlignment="1">
      <alignment vertical="center" wrapText="1"/>
    </xf>
    <xf numFmtId="43" fontId="8" fillId="9" borderId="7" xfId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left" vertical="center" wrapText="1" indent="2"/>
    </xf>
    <xf numFmtId="43" fontId="8" fillId="9" borderId="7" xfId="0" applyNumberFormat="1" applyFont="1" applyFill="1" applyBorder="1" applyAlignment="1">
      <alignment vertical="center"/>
    </xf>
    <xf numFmtId="43" fontId="7" fillId="9" borderId="7" xfId="0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vertical="center"/>
    </xf>
    <xf numFmtId="0" fontId="8" fillId="9" borderId="11" xfId="0" applyFont="1" applyFill="1" applyBorder="1" applyAlignment="1">
      <alignment vertical="center"/>
    </xf>
    <xf numFmtId="43" fontId="8" fillId="9" borderId="11" xfId="1" applyFont="1" applyFill="1" applyBorder="1" applyAlignment="1">
      <alignment vertical="center"/>
    </xf>
    <xf numFmtId="43" fontId="8" fillId="6" borderId="7" xfId="0" applyNumberFormat="1" applyFont="1" applyFill="1" applyBorder="1" applyAlignment="1">
      <alignment vertical="center"/>
    </xf>
    <xf numFmtId="43" fontId="8" fillId="9" borderId="7" xfId="0" applyNumberFormat="1" applyFont="1" applyFill="1" applyBorder="1" applyAlignment="1">
      <alignment vertical="center" wrapText="1"/>
    </xf>
    <xf numFmtId="43" fontId="8" fillId="9" borderId="11" xfId="1" applyFont="1" applyFill="1" applyBorder="1" applyAlignment="1">
      <alignment vertical="center" wrapText="1"/>
    </xf>
    <xf numFmtId="43" fontId="14" fillId="9" borderId="7" xfId="0" applyNumberFormat="1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43" fontId="8" fillId="0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43" fontId="0" fillId="0" borderId="0" xfId="1" applyFont="1" applyFill="1"/>
    <xf numFmtId="43" fontId="8" fillId="0" borderId="7" xfId="1" applyNumberFormat="1" applyFont="1" applyFill="1" applyBorder="1" applyAlignment="1">
      <alignment vertical="center" wrapText="1"/>
    </xf>
    <xf numFmtId="43" fontId="8" fillId="0" borderId="7" xfId="26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43" fontId="8" fillId="0" borderId="7" xfId="1" applyFont="1" applyFill="1" applyBorder="1" applyAlignment="1"/>
    <xf numFmtId="0" fontId="8" fillId="0" borderId="7" xfId="0" applyFont="1" applyFill="1" applyBorder="1" applyAlignment="1"/>
    <xf numFmtId="43" fontId="8" fillId="0" borderId="7" xfId="0" applyNumberFormat="1" applyFont="1" applyFill="1" applyBorder="1" applyAlignment="1"/>
    <xf numFmtId="43" fontId="8" fillId="0" borderId="7" xfId="1" applyFont="1" applyFill="1" applyBorder="1" applyAlignment="1">
      <alignment wrapText="1"/>
    </xf>
    <xf numFmtId="43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3" fontId="7" fillId="0" borderId="7" xfId="0" applyNumberFormat="1" applyFont="1" applyFill="1" applyBorder="1" applyAlignment="1">
      <alignment vertical="center"/>
    </xf>
    <xf numFmtId="43" fontId="7" fillId="9" borderId="7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3" fontId="7" fillId="9" borderId="5" xfId="0" applyNumberFormat="1" applyFont="1" applyFill="1" applyBorder="1" applyAlignment="1">
      <alignment vertical="center"/>
    </xf>
    <xf numFmtId="43" fontId="7" fillId="9" borderId="8" xfId="0" applyNumberFormat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8" xfId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43" fontId="7" fillId="4" borderId="8" xfId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43" fontId="7" fillId="0" borderId="5" xfId="0" applyNumberFormat="1" applyFont="1" applyFill="1" applyBorder="1" applyAlignment="1">
      <alignment vertical="center"/>
    </xf>
    <xf numFmtId="43" fontId="7" fillId="0" borderId="8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/>
    </xf>
    <xf numFmtId="0" fontId="12" fillId="8" borderId="17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/>
    </xf>
    <xf numFmtId="43" fontId="12" fillId="8" borderId="5" xfId="1" applyFont="1" applyFill="1" applyBorder="1" applyAlignment="1">
      <alignment horizontal="center" vertical="center" wrapText="1"/>
    </xf>
    <xf numFmtId="43" fontId="12" fillId="8" borderId="8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4">
    <cellStyle name="Millares" xfId="1" builtinId="3"/>
    <cellStyle name="Millares 2" xfId="2"/>
    <cellStyle name="Millares 2 2" xfId="20"/>
    <cellStyle name="Millares 2 2 2" xfId="31"/>
    <cellStyle name="Millares 2 3" xfId="27"/>
    <cellStyle name="Millares 3" xfId="3"/>
    <cellStyle name="Millares 3 2" xfId="28"/>
    <cellStyle name="Millares 4" xfId="19"/>
    <cellStyle name="Millares 4 2" xfId="30"/>
    <cellStyle name="Millares 5" xfId="26"/>
    <cellStyle name="Moneda" xfId="25" builtinId="4"/>
    <cellStyle name="Moneda 2" xfId="32"/>
    <cellStyle name="Moneda 5" xfId="33"/>
    <cellStyle name="Normal" xfId="0" builtinId="0"/>
    <cellStyle name="Normal 10" xfId="4"/>
    <cellStyle name="Normal 11" xfId="5"/>
    <cellStyle name="Normal 12" xfId="6"/>
    <cellStyle name="Normal 13" xfId="18"/>
    <cellStyle name="Normal 13 2" xfId="29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colors>
    <mruColors>
      <color rgb="FF70FC7D"/>
      <color rgb="FFFD9D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77"/>
  <sheetViews>
    <sheetView showGridLines="0" tabSelected="1" zoomScaleNormal="100" zoomScalePageLayoutView="130" workbookViewId="0">
      <selection activeCell="B3" sqref="B3:F3"/>
    </sheetView>
  </sheetViews>
  <sheetFormatPr baseColWidth="10" defaultColWidth="11.42578125" defaultRowHeight="15" x14ac:dyDescent="0.25"/>
  <cols>
    <col min="1" max="1" width="9.28515625" style="25" customWidth="1"/>
    <col min="2" max="2" width="2.85546875" style="25" customWidth="1"/>
    <col min="3" max="3" width="77.42578125" style="25" customWidth="1"/>
    <col min="4" max="4" width="20" style="25" customWidth="1"/>
    <col min="5" max="5" width="18" style="26" customWidth="1"/>
    <col min="6" max="6" width="15.85546875" style="25" bestFit="1" customWidth="1"/>
    <col min="7" max="7" width="5" customWidth="1"/>
    <col min="8" max="8" width="1.85546875" style="45" customWidth="1"/>
    <col min="9" max="9" width="17.140625" customWidth="1"/>
    <col min="10" max="10" width="37.85546875" bestFit="1" customWidth="1"/>
    <col min="11" max="11" width="14.140625" bestFit="1" customWidth="1"/>
    <col min="12" max="13" width="17.5703125" customWidth="1"/>
    <col min="14" max="14" width="17" customWidth="1"/>
    <col min="15" max="15" width="17.7109375" customWidth="1"/>
    <col min="16" max="16" width="17.42578125" customWidth="1"/>
    <col min="17" max="17" width="20.5703125" bestFit="1" customWidth="1"/>
    <col min="18" max="18" width="12.85546875" bestFit="1" customWidth="1"/>
    <col min="19" max="19" width="12.85546875" style="25" bestFit="1" customWidth="1"/>
    <col min="20" max="16384" width="11.42578125" style="25"/>
  </cols>
  <sheetData>
    <row r="1" spans="2:19" ht="12" customHeight="1" x14ac:dyDescent="0.25">
      <c r="B1" s="123" t="s">
        <v>67</v>
      </c>
      <c r="C1" s="124"/>
      <c r="D1" s="124"/>
      <c r="E1" s="124"/>
      <c r="F1" s="125"/>
      <c r="H1" s="34"/>
      <c r="S1" s="46"/>
    </row>
    <row r="2" spans="2:19" x14ac:dyDescent="0.25">
      <c r="B2" s="126" t="s">
        <v>13</v>
      </c>
      <c r="C2" s="127"/>
      <c r="D2" s="127"/>
      <c r="E2" s="127"/>
      <c r="F2" s="128"/>
      <c r="H2" s="34"/>
    </row>
    <row r="3" spans="2:19" x14ac:dyDescent="0.25">
      <c r="B3" s="126" t="s">
        <v>68</v>
      </c>
      <c r="C3" s="127"/>
      <c r="D3" s="127"/>
      <c r="E3" s="127"/>
      <c r="F3" s="128"/>
      <c r="H3" s="34"/>
    </row>
    <row r="4" spans="2:19" x14ac:dyDescent="0.25">
      <c r="B4" s="129" t="s">
        <v>0</v>
      </c>
      <c r="C4" s="130"/>
      <c r="D4" s="130"/>
      <c r="E4" s="130"/>
      <c r="F4" s="131"/>
      <c r="H4" s="34"/>
    </row>
    <row r="5" spans="2:19" x14ac:dyDescent="0.25">
      <c r="B5" s="132" t="s">
        <v>1</v>
      </c>
      <c r="C5" s="133"/>
      <c r="D5" s="52" t="s">
        <v>14</v>
      </c>
      <c r="E5" s="136" t="s">
        <v>3</v>
      </c>
      <c r="F5" s="52" t="s">
        <v>15</v>
      </c>
      <c r="H5" s="35"/>
    </row>
    <row r="6" spans="2:19" ht="15.75" thickBot="1" x14ac:dyDescent="0.3">
      <c r="B6" s="134"/>
      <c r="C6" s="135"/>
      <c r="D6" s="53" t="s">
        <v>2</v>
      </c>
      <c r="E6" s="137"/>
      <c r="F6" s="53" t="s">
        <v>4</v>
      </c>
      <c r="H6" s="35"/>
    </row>
    <row r="7" spans="2:19" x14ac:dyDescent="0.25">
      <c r="B7" s="59"/>
      <c r="C7" s="60"/>
      <c r="D7" s="64"/>
      <c r="E7" s="64"/>
      <c r="F7" s="60"/>
      <c r="H7" s="36"/>
    </row>
    <row r="8" spans="2:19" x14ac:dyDescent="0.25">
      <c r="B8" s="59"/>
      <c r="C8" s="80" t="s">
        <v>16</v>
      </c>
      <c r="D8" s="63">
        <v>8547355505.8199987</v>
      </c>
      <c r="E8" s="63">
        <v>9595325095.6999989</v>
      </c>
      <c r="F8" s="63">
        <v>9595325095.6999989</v>
      </c>
      <c r="H8" s="37"/>
    </row>
    <row r="9" spans="2:19" x14ac:dyDescent="0.25">
      <c r="B9" s="59"/>
      <c r="C9" s="67" t="s">
        <v>17</v>
      </c>
      <c r="D9" s="85">
        <v>7297533710.4299994</v>
      </c>
      <c r="E9" s="27">
        <v>7796231549.579999</v>
      </c>
      <c r="F9" s="27">
        <v>7796231549.579999</v>
      </c>
      <c r="H9" s="37"/>
    </row>
    <row r="10" spans="2:19" x14ac:dyDescent="0.25">
      <c r="B10" s="59"/>
      <c r="C10" s="67" t="s">
        <v>18</v>
      </c>
      <c r="D10" s="85">
        <v>1290776754.1099999</v>
      </c>
      <c r="E10" s="27">
        <v>1839524916.9299998</v>
      </c>
      <c r="F10" s="27">
        <v>1839524916.9299998</v>
      </c>
      <c r="H10" s="37"/>
    </row>
    <row r="11" spans="2:19" x14ac:dyDescent="0.25">
      <c r="B11" s="59"/>
      <c r="C11" s="67" t="s">
        <v>19</v>
      </c>
      <c r="D11" s="64">
        <v>-40954958.719999999</v>
      </c>
      <c r="E11" s="64">
        <v>-40431370.810000002</v>
      </c>
      <c r="F11" s="64">
        <v>-40431370.810000002</v>
      </c>
      <c r="H11" s="37"/>
    </row>
    <row r="12" spans="2:19" x14ac:dyDescent="0.25">
      <c r="B12" s="59"/>
      <c r="C12" s="60"/>
      <c r="D12" s="64"/>
      <c r="E12" s="64"/>
      <c r="F12" s="74"/>
      <c r="H12" s="38"/>
    </row>
    <row r="13" spans="2:19" x14ac:dyDescent="0.25">
      <c r="B13" s="61"/>
      <c r="C13" s="62" t="s">
        <v>65</v>
      </c>
      <c r="D13" s="63">
        <v>8547355505.8200006</v>
      </c>
      <c r="E13" s="28">
        <v>10246565629.41</v>
      </c>
      <c r="F13" s="28">
        <v>9867605380.9499989</v>
      </c>
      <c r="H13" s="37"/>
    </row>
    <row r="14" spans="2:19" ht="12" customHeight="1" x14ac:dyDescent="0.25">
      <c r="B14" s="59"/>
      <c r="C14" s="67" t="s">
        <v>20</v>
      </c>
      <c r="D14" s="85">
        <v>6783621195.0500002</v>
      </c>
      <c r="E14" s="27">
        <v>7512001677.1999998</v>
      </c>
      <c r="F14" s="27">
        <v>7206197381.5299997</v>
      </c>
      <c r="H14" s="37"/>
    </row>
    <row r="15" spans="2:19" ht="12" customHeight="1" x14ac:dyDescent="0.25">
      <c r="B15" s="59"/>
      <c r="C15" s="67" t="s">
        <v>21</v>
      </c>
      <c r="D15" s="85">
        <v>1763734310.7700007</v>
      </c>
      <c r="E15" s="27">
        <v>2734563952.21</v>
      </c>
      <c r="F15" s="27">
        <v>2661407999.4199996</v>
      </c>
      <c r="H15" s="37"/>
    </row>
    <row r="16" spans="2:19" x14ac:dyDescent="0.25">
      <c r="B16" s="59"/>
      <c r="C16" s="60"/>
      <c r="D16" s="64"/>
      <c r="E16" s="64"/>
      <c r="F16" s="74"/>
      <c r="H16" s="38"/>
    </row>
    <row r="17" spans="2:8" x14ac:dyDescent="0.25">
      <c r="B17" s="59"/>
      <c r="C17" s="62" t="s">
        <v>22</v>
      </c>
      <c r="D17" s="51">
        <v>0</v>
      </c>
      <c r="E17" s="28">
        <v>1177459929.3400002</v>
      </c>
      <c r="F17" s="28">
        <v>1177459929.3400002</v>
      </c>
      <c r="H17" s="37"/>
    </row>
    <row r="18" spans="2:8" ht="12" customHeight="1" x14ac:dyDescent="0.25">
      <c r="B18" s="59"/>
      <c r="C18" s="67" t="s">
        <v>23</v>
      </c>
      <c r="D18" s="51">
        <v>0</v>
      </c>
      <c r="E18" s="86">
        <v>678806313.99000013</v>
      </c>
      <c r="F18" s="29">
        <v>678806313.99000013</v>
      </c>
      <c r="H18" s="38"/>
    </row>
    <row r="19" spans="2:8" ht="12" customHeight="1" x14ac:dyDescent="0.25">
      <c r="B19" s="59"/>
      <c r="C19" s="67" t="s">
        <v>24</v>
      </c>
      <c r="D19" s="51">
        <v>0</v>
      </c>
      <c r="E19" s="86">
        <v>498653615.34999996</v>
      </c>
      <c r="F19" s="29">
        <v>498653615.34999996</v>
      </c>
      <c r="H19" s="38"/>
    </row>
    <row r="20" spans="2:8" x14ac:dyDescent="0.25">
      <c r="B20" s="59"/>
      <c r="C20" s="60"/>
      <c r="D20" s="64"/>
      <c r="E20" s="27"/>
      <c r="F20" s="29"/>
      <c r="H20" s="38"/>
    </row>
    <row r="21" spans="2:8" x14ac:dyDescent="0.25">
      <c r="B21" s="59"/>
      <c r="C21" s="62" t="s">
        <v>25</v>
      </c>
      <c r="D21" s="97">
        <v>0</v>
      </c>
      <c r="E21" s="63">
        <v>526219395.62999916</v>
      </c>
      <c r="F21" s="63">
        <v>905179644.09000015</v>
      </c>
      <c r="H21" s="37"/>
    </row>
    <row r="22" spans="2:8" x14ac:dyDescent="0.25">
      <c r="B22" s="59"/>
      <c r="C22" s="62" t="s">
        <v>26</v>
      </c>
      <c r="D22" s="63">
        <v>40954958.719998091</v>
      </c>
      <c r="E22" s="63">
        <v>485788024.81999916</v>
      </c>
      <c r="F22" s="63">
        <v>864748273.28000021</v>
      </c>
      <c r="H22" s="37"/>
    </row>
    <row r="23" spans="2:8" ht="24" x14ac:dyDescent="0.25">
      <c r="B23" s="59"/>
      <c r="C23" s="62" t="s">
        <v>27</v>
      </c>
      <c r="D23" s="63">
        <v>40954958.719998091</v>
      </c>
      <c r="E23" s="63">
        <v>-691671904.52000093</v>
      </c>
      <c r="F23" s="63">
        <v>-312711656.05999994</v>
      </c>
      <c r="H23" s="37"/>
    </row>
    <row r="24" spans="2:8" ht="15.75" thickBot="1" x14ac:dyDescent="0.3">
      <c r="B24" s="65"/>
      <c r="C24" s="66"/>
      <c r="D24" s="66"/>
      <c r="E24" s="75"/>
      <c r="F24" s="66"/>
      <c r="H24" s="36"/>
    </row>
    <row r="25" spans="2:8" ht="15.75" thickBot="1" x14ac:dyDescent="0.3">
      <c r="B25" s="119" t="s">
        <v>5</v>
      </c>
      <c r="C25" s="120"/>
      <c r="D25" s="30" t="s">
        <v>28</v>
      </c>
      <c r="E25" s="31" t="s">
        <v>3</v>
      </c>
      <c r="F25" s="30" t="s">
        <v>6</v>
      </c>
      <c r="H25" s="35"/>
    </row>
    <row r="26" spans="2:8" x14ac:dyDescent="0.25">
      <c r="B26" s="59"/>
      <c r="C26" s="60"/>
      <c r="D26" s="87"/>
      <c r="E26" s="27"/>
      <c r="F26" s="87"/>
      <c r="H26" s="36"/>
    </row>
    <row r="27" spans="2:8" x14ac:dyDescent="0.25">
      <c r="B27" s="61"/>
      <c r="C27" s="62" t="s">
        <v>29</v>
      </c>
      <c r="D27" s="28">
        <v>209407880.61000001</v>
      </c>
      <c r="E27" s="28">
        <v>186869813.53</v>
      </c>
      <c r="F27" s="28">
        <v>186869813.53</v>
      </c>
      <c r="H27" s="37"/>
    </row>
    <row r="28" spans="2:8" ht="12" customHeight="1" x14ac:dyDescent="0.25">
      <c r="B28" s="59"/>
      <c r="C28" s="58" t="s">
        <v>30</v>
      </c>
      <c r="D28" s="27">
        <v>0</v>
      </c>
      <c r="E28" s="27">
        <v>2049752</v>
      </c>
      <c r="F28" s="27">
        <v>2049752</v>
      </c>
      <c r="H28" s="38"/>
    </row>
    <row r="29" spans="2:8" ht="12" customHeight="1" x14ac:dyDescent="0.25">
      <c r="B29" s="59"/>
      <c r="C29" s="58" t="s">
        <v>31</v>
      </c>
      <c r="D29" s="27">
        <v>209407880.61000001</v>
      </c>
      <c r="E29" s="27">
        <v>184820061.53</v>
      </c>
      <c r="F29" s="27">
        <v>184820061.53</v>
      </c>
      <c r="H29" s="38"/>
    </row>
    <row r="30" spans="2:8" x14ac:dyDescent="0.25">
      <c r="B30" s="59"/>
      <c r="C30" s="60"/>
      <c r="D30" s="27"/>
      <c r="E30" s="27"/>
      <c r="F30" s="87"/>
      <c r="H30" s="36"/>
    </row>
    <row r="31" spans="2:8" x14ac:dyDescent="0.25">
      <c r="B31" s="61"/>
      <c r="C31" s="62" t="s">
        <v>32</v>
      </c>
      <c r="D31" s="28">
        <v>250362839.32999811</v>
      </c>
      <c r="E31" s="28">
        <v>-504802090.99000096</v>
      </c>
      <c r="F31" s="28">
        <v>-125841842.52999994</v>
      </c>
      <c r="H31" s="39"/>
    </row>
    <row r="32" spans="2:8" ht="15.75" thickBot="1" x14ac:dyDescent="0.3">
      <c r="B32" s="65"/>
      <c r="C32" s="66"/>
      <c r="D32" s="88"/>
      <c r="E32" s="89"/>
      <c r="F32" s="88"/>
      <c r="H32" s="36"/>
    </row>
    <row r="33" spans="2:8" x14ac:dyDescent="0.25">
      <c r="B33" s="103" t="s">
        <v>5</v>
      </c>
      <c r="C33" s="104"/>
      <c r="D33" s="121" t="s">
        <v>33</v>
      </c>
      <c r="E33" s="107" t="s">
        <v>3</v>
      </c>
      <c r="F33" s="32" t="s">
        <v>15</v>
      </c>
      <c r="H33" s="34"/>
    </row>
    <row r="34" spans="2:8" ht="15.75" thickBot="1" x14ac:dyDescent="0.3">
      <c r="B34" s="105"/>
      <c r="C34" s="106"/>
      <c r="D34" s="122"/>
      <c r="E34" s="108"/>
      <c r="F34" s="33" t="s">
        <v>6</v>
      </c>
      <c r="H34" s="34"/>
    </row>
    <row r="35" spans="2:8" x14ac:dyDescent="0.25">
      <c r="B35" s="55"/>
      <c r="C35" s="56"/>
      <c r="D35" s="90"/>
      <c r="E35" s="90"/>
      <c r="F35" s="91"/>
      <c r="H35" s="40"/>
    </row>
    <row r="36" spans="2:8" x14ac:dyDescent="0.25">
      <c r="B36" s="77"/>
      <c r="C36" s="78" t="s">
        <v>34</v>
      </c>
      <c r="D36" s="47">
        <v>0</v>
      </c>
      <c r="E36" s="47">
        <v>0</v>
      </c>
      <c r="F36" s="47">
        <v>0</v>
      </c>
      <c r="H36" s="41"/>
    </row>
    <row r="37" spans="2:8" x14ac:dyDescent="0.25">
      <c r="B37" s="55"/>
      <c r="C37" s="57" t="s">
        <v>35</v>
      </c>
      <c r="D37" s="90">
        <v>0</v>
      </c>
      <c r="E37" s="90">
        <v>0</v>
      </c>
      <c r="F37" s="90">
        <v>0</v>
      </c>
      <c r="H37" s="42"/>
    </row>
    <row r="38" spans="2:8" x14ac:dyDescent="0.25">
      <c r="B38" s="55"/>
      <c r="C38" s="57" t="s">
        <v>36</v>
      </c>
      <c r="D38" s="90">
        <v>0</v>
      </c>
      <c r="E38" s="90">
        <v>0</v>
      </c>
      <c r="F38" s="92">
        <v>0</v>
      </c>
      <c r="H38" s="42"/>
    </row>
    <row r="39" spans="2:8" x14ac:dyDescent="0.25">
      <c r="B39" s="77"/>
      <c r="C39" s="78" t="s">
        <v>37</v>
      </c>
      <c r="D39" s="47">
        <v>40954958.719999999</v>
      </c>
      <c r="E39" s="47">
        <v>40431370.810000002</v>
      </c>
      <c r="F39" s="47">
        <v>40431370.810000002</v>
      </c>
      <c r="H39" s="41"/>
    </row>
    <row r="40" spans="2:8" x14ac:dyDescent="0.25">
      <c r="B40" s="55"/>
      <c r="C40" s="58" t="s">
        <v>38</v>
      </c>
      <c r="D40" s="93">
        <v>0</v>
      </c>
      <c r="E40" s="93">
        <v>0</v>
      </c>
      <c r="F40" s="93">
        <v>0</v>
      </c>
      <c r="H40" s="42"/>
    </row>
    <row r="41" spans="2:8" x14ac:dyDescent="0.25">
      <c r="B41" s="55"/>
      <c r="C41" s="58" t="s">
        <v>39</v>
      </c>
      <c r="D41" s="93">
        <v>40954958.719999999</v>
      </c>
      <c r="E41" s="93">
        <v>40431370.810000002</v>
      </c>
      <c r="F41" s="93">
        <v>40431370.810000002</v>
      </c>
      <c r="H41" s="42"/>
    </row>
    <row r="42" spans="2:8" x14ac:dyDescent="0.25">
      <c r="B42" s="55"/>
      <c r="C42" s="56"/>
      <c r="D42" s="94"/>
      <c r="E42" s="94"/>
      <c r="F42" s="95"/>
      <c r="H42" s="40"/>
    </row>
    <row r="43" spans="2:8" x14ac:dyDescent="0.25">
      <c r="B43" s="113"/>
      <c r="C43" s="115" t="s">
        <v>40</v>
      </c>
      <c r="D43" s="101">
        <v>-40954958.719999999</v>
      </c>
      <c r="E43" s="101">
        <v>-40431370.810000002</v>
      </c>
      <c r="F43" s="101">
        <v>-40431370.810000002</v>
      </c>
      <c r="H43" s="43"/>
    </row>
    <row r="44" spans="2:8" ht="15.75" thickBot="1" x14ac:dyDescent="0.3">
      <c r="B44" s="114"/>
      <c r="C44" s="116"/>
      <c r="D44" s="102"/>
      <c r="E44" s="102"/>
      <c r="F44" s="102"/>
      <c r="H44" s="43"/>
    </row>
    <row r="45" spans="2:8" x14ac:dyDescent="0.25">
      <c r="B45" s="103" t="s">
        <v>5</v>
      </c>
      <c r="C45" s="104"/>
      <c r="D45" s="32" t="s">
        <v>14</v>
      </c>
      <c r="E45" s="107" t="s">
        <v>3</v>
      </c>
      <c r="F45" s="32" t="s">
        <v>15</v>
      </c>
      <c r="H45" s="34"/>
    </row>
    <row r="46" spans="2:8" ht="15.75" thickBot="1" x14ac:dyDescent="0.3">
      <c r="B46" s="105"/>
      <c r="C46" s="106"/>
      <c r="D46" s="33" t="s">
        <v>28</v>
      </c>
      <c r="E46" s="108"/>
      <c r="F46" s="33" t="s">
        <v>6</v>
      </c>
      <c r="H46" s="34"/>
    </row>
    <row r="47" spans="2:8" x14ac:dyDescent="0.25">
      <c r="B47" s="109"/>
      <c r="C47" s="110"/>
      <c r="D47" s="95"/>
      <c r="E47" s="54"/>
      <c r="F47" s="56"/>
      <c r="H47" s="40"/>
    </row>
    <row r="48" spans="2:8" x14ac:dyDescent="0.25">
      <c r="B48" s="55"/>
      <c r="C48" s="56" t="s">
        <v>41</v>
      </c>
      <c r="D48" s="79">
        <v>7297533710.4299994</v>
      </c>
      <c r="E48" s="68">
        <v>7796231549.579999</v>
      </c>
      <c r="F48" s="68">
        <v>7796231549.579999</v>
      </c>
      <c r="H48" s="42"/>
    </row>
    <row r="49" spans="2:8" x14ac:dyDescent="0.25">
      <c r="B49" s="55"/>
      <c r="C49" s="56" t="s">
        <v>42</v>
      </c>
      <c r="D49" s="79">
        <v>0</v>
      </c>
      <c r="E49" s="79">
        <v>0</v>
      </c>
      <c r="F49" s="79">
        <v>0</v>
      </c>
      <c r="H49" s="42"/>
    </row>
    <row r="50" spans="2:8" x14ac:dyDescent="0.25">
      <c r="B50" s="55"/>
      <c r="C50" s="57" t="s">
        <v>35</v>
      </c>
      <c r="D50" s="79">
        <v>0</v>
      </c>
      <c r="E50" s="68">
        <v>0</v>
      </c>
      <c r="F50" s="68">
        <v>0</v>
      </c>
      <c r="H50" s="42"/>
    </row>
    <row r="51" spans="2:8" x14ac:dyDescent="0.25">
      <c r="B51" s="55"/>
      <c r="C51" s="57" t="s">
        <v>38</v>
      </c>
      <c r="D51" s="79">
        <v>0</v>
      </c>
      <c r="E51" s="79">
        <v>0</v>
      </c>
      <c r="F51" s="79">
        <v>0</v>
      </c>
      <c r="H51" s="42"/>
    </row>
    <row r="52" spans="2:8" x14ac:dyDescent="0.25">
      <c r="B52" s="55"/>
      <c r="C52" s="56"/>
      <c r="D52" s="79"/>
      <c r="E52" s="54"/>
      <c r="F52" s="68"/>
      <c r="H52" s="42"/>
    </row>
    <row r="53" spans="2:8" x14ac:dyDescent="0.25">
      <c r="B53" s="55"/>
      <c r="C53" s="56" t="s">
        <v>20</v>
      </c>
      <c r="D53" s="79">
        <v>6783621195.0500002</v>
      </c>
      <c r="E53" s="68">
        <v>7512001677.1999998</v>
      </c>
      <c r="F53" s="68">
        <v>7206197381.5299997</v>
      </c>
      <c r="H53" s="42"/>
    </row>
    <row r="54" spans="2:8" x14ac:dyDescent="0.25">
      <c r="B54" s="55"/>
      <c r="C54" s="56"/>
      <c r="D54" s="94"/>
      <c r="E54" s="54"/>
      <c r="F54" s="56"/>
      <c r="H54" s="40"/>
    </row>
    <row r="55" spans="2:8" x14ac:dyDescent="0.25">
      <c r="B55" s="55"/>
      <c r="C55" s="56" t="s">
        <v>23</v>
      </c>
      <c r="D55" s="73">
        <v>0</v>
      </c>
      <c r="E55" s="68">
        <v>678806313.99000013</v>
      </c>
      <c r="F55" s="68">
        <v>678806313.99000013</v>
      </c>
      <c r="H55" s="42"/>
    </row>
    <row r="56" spans="2:8" x14ac:dyDescent="0.25">
      <c r="B56" s="55"/>
      <c r="C56" s="56"/>
      <c r="D56" s="56"/>
      <c r="E56" s="54"/>
      <c r="F56" s="56"/>
      <c r="H56" s="40"/>
    </row>
    <row r="57" spans="2:8" x14ac:dyDescent="0.25">
      <c r="B57" s="77"/>
      <c r="C57" s="78" t="s">
        <v>43</v>
      </c>
      <c r="D57" s="69">
        <v>513912515.37999916</v>
      </c>
      <c r="E57" s="69">
        <v>963036186.36999929</v>
      </c>
      <c r="F57" s="69">
        <v>1268840482.0399995</v>
      </c>
      <c r="H57" s="44"/>
    </row>
    <row r="58" spans="2:8" x14ac:dyDescent="0.25">
      <c r="B58" s="77"/>
      <c r="C58" s="78" t="s">
        <v>44</v>
      </c>
      <c r="D58" s="69">
        <v>513912515.37999916</v>
      </c>
      <c r="E58" s="69">
        <v>963036186.36999929</v>
      </c>
      <c r="F58" s="69">
        <v>1268840482.0399995</v>
      </c>
      <c r="H58" s="44"/>
    </row>
    <row r="59" spans="2:8" ht="15.75" thickBot="1" x14ac:dyDescent="0.3">
      <c r="B59" s="70"/>
      <c r="C59" s="71"/>
      <c r="D59" s="71"/>
      <c r="E59" s="72"/>
      <c r="F59" s="71"/>
      <c r="H59" s="40"/>
    </row>
    <row r="60" spans="2:8" x14ac:dyDescent="0.25">
      <c r="B60" s="103" t="s">
        <v>5</v>
      </c>
      <c r="C60" s="104"/>
      <c r="D60" s="111" t="s">
        <v>33</v>
      </c>
      <c r="E60" s="107" t="s">
        <v>3</v>
      </c>
      <c r="F60" s="32" t="s">
        <v>15</v>
      </c>
      <c r="H60" s="34"/>
    </row>
    <row r="61" spans="2:8" ht="15.75" thickBot="1" x14ac:dyDescent="0.3">
      <c r="B61" s="105"/>
      <c r="C61" s="106"/>
      <c r="D61" s="112"/>
      <c r="E61" s="108"/>
      <c r="F61" s="33" t="s">
        <v>6</v>
      </c>
      <c r="H61" s="34"/>
    </row>
    <row r="62" spans="2:8" x14ac:dyDescent="0.25">
      <c r="B62" s="109"/>
      <c r="C62" s="110"/>
      <c r="D62" s="95"/>
      <c r="E62" s="54"/>
      <c r="F62" s="56"/>
      <c r="H62" s="40"/>
    </row>
    <row r="63" spans="2:8" x14ac:dyDescent="0.25">
      <c r="B63" s="55"/>
      <c r="C63" s="56" t="s">
        <v>18</v>
      </c>
      <c r="D63" s="79">
        <v>1290776754.1099999</v>
      </c>
      <c r="E63" s="68">
        <v>1839524916.9299998</v>
      </c>
      <c r="F63" s="68">
        <v>1839524916.9299998</v>
      </c>
      <c r="H63" s="42"/>
    </row>
    <row r="64" spans="2:8" x14ac:dyDescent="0.25">
      <c r="B64" s="55"/>
      <c r="C64" s="56" t="s">
        <v>45</v>
      </c>
      <c r="D64" s="79">
        <v>-40954958.719999999</v>
      </c>
      <c r="E64" s="68">
        <v>-40431370.810000002</v>
      </c>
      <c r="F64" s="68">
        <v>-40431370.810000002</v>
      </c>
      <c r="H64" s="42"/>
    </row>
    <row r="65" spans="2:18" x14ac:dyDescent="0.25">
      <c r="B65" s="55"/>
      <c r="C65" s="57" t="s">
        <v>36</v>
      </c>
      <c r="D65" s="79">
        <v>0</v>
      </c>
      <c r="E65" s="68">
        <v>0</v>
      </c>
      <c r="F65" s="68">
        <v>0</v>
      </c>
      <c r="H65" s="42"/>
    </row>
    <row r="66" spans="2:18" x14ac:dyDescent="0.25">
      <c r="B66" s="55"/>
      <c r="C66" s="57" t="s">
        <v>39</v>
      </c>
      <c r="D66" s="79">
        <v>40954958.719999999</v>
      </c>
      <c r="E66" s="68">
        <v>40431370.810000002</v>
      </c>
      <c r="F66" s="68">
        <v>40431370.810000002</v>
      </c>
      <c r="H66" s="42"/>
    </row>
    <row r="67" spans="2:18" x14ac:dyDescent="0.25">
      <c r="B67" s="55"/>
      <c r="C67" s="56"/>
      <c r="D67" s="95"/>
      <c r="E67" s="56"/>
      <c r="F67" s="56"/>
      <c r="H67" s="40"/>
    </row>
    <row r="68" spans="2:18" x14ac:dyDescent="0.25">
      <c r="B68" s="55"/>
      <c r="C68" s="56" t="s">
        <v>46</v>
      </c>
      <c r="D68" s="79">
        <v>1763734310.7700007</v>
      </c>
      <c r="E68" s="68">
        <v>2734563952.21</v>
      </c>
      <c r="F68" s="68">
        <v>2661407999.4199996</v>
      </c>
      <c r="H68" s="42"/>
    </row>
    <row r="69" spans="2:18" x14ac:dyDescent="0.25">
      <c r="B69" s="55"/>
      <c r="C69" s="56"/>
      <c r="D69" s="95"/>
      <c r="E69" s="56"/>
      <c r="F69" s="56"/>
      <c r="H69" s="40"/>
    </row>
    <row r="70" spans="2:18" x14ac:dyDescent="0.25">
      <c r="B70" s="55"/>
      <c r="C70" s="56" t="s">
        <v>24</v>
      </c>
      <c r="D70" s="50">
        <v>0</v>
      </c>
      <c r="E70" s="76">
        <v>498653615.34999996</v>
      </c>
      <c r="F70" s="68">
        <v>498653615.34999996</v>
      </c>
      <c r="H70" s="42"/>
    </row>
    <row r="71" spans="2:18" x14ac:dyDescent="0.25">
      <c r="B71" s="55"/>
      <c r="C71" s="56"/>
      <c r="D71" s="95"/>
      <c r="E71" s="56"/>
      <c r="F71" s="56"/>
      <c r="H71" s="40"/>
    </row>
    <row r="72" spans="2:18" x14ac:dyDescent="0.25">
      <c r="B72" s="77"/>
      <c r="C72" s="78" t="s">
        <v>47</v>
      </c>
      <c r="D72" s="96">
        <v>-513912515.38000083</v>
      </c>
      <c r="E72" s="69">
        <v>-436816790.74000019</v>
      </c>
      <c r="F72" s="69">
        <v>-363660837.94999975</v>
      </c>
      <c r="H72" s="44"/>
    </row>
    <row r="73" spans="2:18" x14ac:dyDescent="0.25">
      <c r="B73" s="113"/>
      <c r="C73" s="115" t="s">
        <v>48</v>
      </c>
      <c r="D73" s="117">
        <v>-472957556.6600008</v>
      </c>
      <c r="E73" s="99">
        <v>-396385419.93000019</v>
      </c>
      <c r="F73" s="99">
        <v>-323229467.13999975</v>
      </c>
      <c r="H73" s="44"/>
    </row>
    <row r="74" spans="2:18" ht="15.75" thickBot="1" x14ac:dyDescent="0.3">
      <c r="B74" s="114"/>
      <c r="C74" s="116"/>
      <c r="D74" s="118"/>
      <c r="E74" s="100"/>
      <c r="F74" s="100"/>
      <c r="H74" s="34"/>
    </row>
    <row r="75" spans="2:18" s="49" customFormat="1" x14ac:dyDescent="0.25">
      <c r="C75" s="98" t="s">
        <v>66</v>
      </c>
      <c r="D75" s="98"/>
      <c r="E75" s="98"/>
      <c r="F75" s="98"/>
      <c r="G75" s="81"/>
      <c r="H75" s="45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s="49" customFormat="1" x14ac:dyDescent="0.25">
      <c r="C76" s="82"/>
      <c r="D76" s="83"/>
      <c r="E76" s="84"/>
      <c r="F76" s="83"/>
      <c r="G76" s="81"/>
      <c r="H76" s="45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s="49" customFormat="1" x14ac:dyDescent="0.25">
      <c r="E77" s="48"/>
      <c r="G77" s="81"/>
      <c r="H77" s="45"/>
      <c r="I77" s="81"/>
      <c r="J77" s="81"/>
      <c r="K77" s="81"/>
      <c r="L77" s="81"/>
      <c r="M77" s="81"/>
      <c r="N77" s="81"/>
      <c r="O77" s="81"/>
      <c r="P77" s="81"/>
      <c r="Q77" s="81"/>
      <c r="R77" s="81"/>
    </row>
  </sheetData>
  <mergeCells count="28">
    <mergeCell ref="B1:F1"/>
    <mergeCell ref="B2:F2"/>
    <mergeCell ref="B3:F3"/>
    <mergeCell ref="B4:F4"/>
    <mergeCell ref="B5:C6"/>
    <mergeCell ref="E5:E6"/>
    <mergeCell ref="B25:C25"/>
    <mergeCell ref="B33:C34"/>
    <mergeCell ref="D33:D34"/>
    <mergeCell ref="E33:E34"/>
    <mergeCell ref="B43:B44"/>
    <mergeCell ref="C43:C44"/>
    <mergeCell ref="D43:D44"/>
    <mergeCell ref="E43:E44"/>
    <mergeCell ref="C75:F75"/>
    <mergeCell ref="F73:F74"/>
    <mergeCell ref="F43:F44"/>
    <mergeCell ref="B45:C46"/>
    <mergeCell ref="E45:E46"/>
    <mergeCell ref="B47:C47"/>
    <mergeCell ref="B60:C61"/>
    <mergeCell ref="D60:D61"/>
    <mergeCell ref="E60:E61"/>
    <mergeCell ref="B62:C62"/>
    <mergeCell ref="B73:B74"/>
    <mergeCell ref="C73:C74"/>
    <mergeCell ref="D73:D74"/>
    <mergeCell ref="E73:E74"/>
  </mergeCells>
  <pageMargins left="0" right="0" top="0" bottom="0" header="0" footer="0"/>
  <pageSetup scale="47" orientation="portrait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45" t="s">
        <v>49</v>
      </c>
      <c r="B1" s="146"/>
      <c r="C1" s="146"/>
      <c r="D1" s="146"/>
      <c r="E1" s="146"/>
      <c r="F1" s="146"/>
      <c r="G1" s="147"/>
    </row>
    <row r="2" spans="1:7" x14ac:dyDescent="0.25">
      <c r="A2" s="148" t="s">
        <v>7</v>
      </c>
      <c r="B2" s="149"/>
      <c r="C2" s="149"/>
      <c r="D2" s="149"/>
      <c r="E2" s="149"/>
      <c r="F2" s="149"/>
      <c r="G2" s="150"/>
    </row>
    <row r="3" spans="1:7" x14ac:dyDescent="0.25">
      <c r="A3" s="148" t="s">
        <v>50</v>
      </c>
      <c r="B3" s="149"/>
      <c r="C3" s="149"/>
      <c r="D3" s="149"/>
      <c r="E3" s="149"/>
      <c r="F3" s="149"/>
      <c r="G3" s="150"/>
    </row>
    <row r="4" spans="1:7" x14ac:dyDescent="0.25">
      <c r="A4" s="148" t="s">
        <v>12</v>
      </c>
      <c r="B4" s="149"/>
      <c r="C4" s="149"/>
      <c r="D4" s="149"/>
      <c r="E4" s="149"/>
      <c r="F4" s="149"/>
      <c r="G4" s="150"/>
    </row>
    <row r="5" spans="1:7" ht="15.75" thickBot="1" x14ac:dyDescent="0.3">
      <c r="A5" s="151" t="s">
        <v>0</v>
      </c>
      <c r="B5" s="152"/>
      <c r="C5" s="152"/>
      <c r="D5" s="152"/>
      <c r="E5" s="152"/>
      <c r="F5" s="152"/>
      <c r="G5" s="153"/>
    </row>
    <row r="6" spans="1:7" ht="15" customHeight="1" thickBot="1" x14ac:dyDescent="0.3">
      <c r="A6" s="140" t="s">
        <v>1</v>
      </c>
      <c r="B6" s="142" t="s">
        <v>8</v>
      </c>
      <c r="C6" s="143"/>
      <c r="D6" s="143"/>
      <c r="E6" s="143"/>
      <c r="F6" s="144"/>
      <c r="G6" s="138" t="s">
        <v>9</v>
      </c>
    </row>
    <row r="7" spans="1:7" ht="24.75" thickBot="1" x14ac:dyDescent="0.3">
      <c r="A7" s="141"/>
      <c r="B7" s="24" t="s">
        <v>2</v>
      </c>
      <c r="C7" s="17" t="s">
        <v>10</v>
      </c>
      <c r="D7" s="2" t="s">
        <v>11</v>
      </c>
      <c r="E7" s="2" t="s">
        <v>51</v>
      </c>
      <c r="F7" s="2" t="s">
        <v>6</v>
      </c>
      <c r="G7" s="139"/>
    </row>
    <row r="8" spans="1:7" x14ac:dyDescent="0.25">
      <c r="A8" s="22" t="s">
        <v>52</v>
      </c>
      <c r="B8" s="19">
        <f>+B9+B10+B11+B14+B15+B18</f>
        <v>0</v>
      </c>
      <c r="C8" s="19">
        <f>+C9+C10+C11+C14+C15+C18</f>
        <v>0</v>
      </c>
      <c r="D8" s="19">
        <f t="shared" ref="D8:G8" si="0">+D9+D10+D11+D14+D15+D18</f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11" t="s">
        <v>53</v>
      </c>
      <c r="B9" s="18"/>
      <c r="C9" s="18"/>
      <c r="D9" s="5"/>
      <c r="E9" s="5"/>
      <c r="F9" s="5"/>
      <c r="G9" s="5"/>
    </row>
    <row r="10" spans="1:7" x14ac:dyDescent="0.25">
      <c r="A10" s="11" t="s">
        <v>54</v>
      </c>
      <c r="B10" s="3"/>
      <c r="C10" s="3"/>
      <c r="D10" s="7"/>
      <c r="E10" s="7"/>
      <c r="F10" s="7"/>
      <c r="G10" s="7"/>
    </row>
    <row r="11" spans="1:7" x14ac:dyDescent="0.25">
      <c r="A11" s="11" t="s">
        <v>55</v>
      </c>
      <c r="B11" s="20">
        <f>+B12+B13</f>
        <v>0</v>
      </c>
      <c r="C11" s="20">
        <f>+C12+C13</f>
        <v>0</v>
      </c>
      <c r="D11" s="20">
        <f t="shared" ref="D11:G11" si="1">+D12+D13</f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</row>
    <row r="12" spans="1:7" x14ac:dyDescent="0.25">
      <c r="A12" s="10" t="s">
        <v>56</v>
      </c>
      <c r="B12" s="3"/>
      <c r="C12" s="3"/>
      <c r="D12" s="7"/>
      <c r="E12" s="7"/>
      <c r="F12" s="7"/>
      <c r="G12" s="7"/>
    </row>
    <row r="13" spans="1:7" x14ac:dyDescent="0.25">
      <c r="A13" s="10" t="s">
        <v>57</v>
      </c>
      <c r="B13" s="3"/>
      <c r="C13" s="3"/>
      <c r="D13" s="7"/>
      <c r="E13" s="7"/>
      <c r="F13" s="7"/>
      <c r="G13" s="6"/>
    </row>
    <row r="14" spans="1:7" x14ac:dyDescent="0.25">
      <c r="A14" s="11" t="s">
        <v>58</v>
      </c>
      <c r="B14" s="3"/>
      <c r="C14" s="3"/>
      <c r="D14" s="7"/>
      <c r="E14" s="7"/>
      <c r="F14" s="7"/>
      <c r="G14" s="6"/>
    </row>
    <row r="15" spans="1:7" ht="24" x14ac:dyDescent="0.25">
      <c r="A15" s="14" t="s">
        <v>59</v>
      </c>
      <c r="B15" s="20">
        <f>+B16+B17</f>
        <v>0</v>
      </c>
      <c r="C15" s="20">
        <f>+C16+C17</f>
        <v>0</v>
      </c>
      <c r="D15" s="20">
        <f t="shared" ref="D15:G15" si="2">+D16+D17</f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</row>
    <row r="16" spans="1:7" x14ac:dyDescent="0.25">
      <c r="A16" s="10" t="s">
        <v>60</v>
      </c>
      <c r="B16" s="3"/>
      <c r="C16" s="3"/>
      <c r="D16" s="7"/>
      <c r="E16" s="7"/>
      <c r="F16" s="7"/>
      <c r="G16" s="6"/>
    </row>
    <row r="17" spans="1:7" x14ac:dyDescent="0.25">
      <c r="A17" s="10" t="s">
        <v>61</v>
      </c>
      <c r="B17" s="3"/>
      <c r="C17" s="3"/>
      <c r="D17" s="7"/>
      <c r="E17" s="7"/>
      <c r="F17" s="7"/>
      <c r="G17" s="6"/>
    </row>
    <row r="18" spans="1:7" x14ac:dyDescent="0.25">
      <c r="A18" s="11" t="s">
        <v>62</v>
      </c>
      <c r="B18" s="3"/>
      <c r="C18" s="3"/>
      <c r="D18" s="7"/>
      <c r="E18" s="7"/>
      <c r="F18" s="7"/>
      <c r="G18" s="6"/>
    </row>
    <row r="19" spans="1:7" x14ac:dyDescent="0.25">
      <c r="A19" s="8"/>
      <c r="B19" s="15"/>
      <c r="C19" s="12"/>
      <c r="D19" s="7"/>
      <c r="E19" s="7"/>
      <c r="F19" s="9"/>
      <c r="G19" s="6"/>
    </row>
    <row r="20" spans="1:7" x14ac:dyDescent="0.25">
      <c r="A20" s="11" t="s">
        <v>63</v>
      </c>
      <c r="B20" s="19">
        <f>+B21+B22+B23+B26+B27+B30</f>
        <v>0</v>
      </c>
      <c r="C20" s="19">
        <f>+C21+C22+C23+C26+C27+C30</f>
        <v>0</v>
      </c>
      <c r="D20" s="19">
        <f t="shared" ref="D20:G20" si="3">+D21+D22+D23+D26+D27+D30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</row>
    <row r="21" spans="1:7" x14ac:dyDescent="0.25">
      <c r="A21" s="11" t="s">
        <v>53</v>
      </c>
      <c r="B21" s="3"/>
      <c r="C21" s="3"/>
      <c r="D21" s="7"/>
      <c r="E21" s="7"/>
      <c r="F21" s="7"/>
      <c r="G21" s="6"/>
    </row>
    <row r="22" spans="1:7" x14ac:dyDescent="0.25">
      <c r="A22" s="11" t="s">
        <v>54</v>
      </c>
      <c r="B22" s="3"/>
      <c r="C22" s="3"/>
      <c r="D22" s="7"/>
      <c r="E22" s="7"/>
      <c r="F22" s="7"/>
      <c r="G22" s="6"/>
    </row>
    <row r="23" spans="1:7" x14ac:dyDescent="0.25">
      <c r="A23" s="11" t="s">
        <v>55</v>
      </c>
      <c r="B23" s="3"/>
      <c r="C23" s="3"/>
      <c r="D23" s="7"/>
      <c r="E23" s="7"/>
      <c r="F23" s="7"/>
      <c r="G23" s="6"/>
    </row>
    <row r="24" spans="1:7" x14ac:dyDescent="0.25">
      <c r="A24" s="10" t="s">
        <v>56</v>
      </c>
      <c r="B24" s="3"/>
      <c r="C24" s="3"/>
      <c r="D24" s="7"/>
      <c r="E24" s="7"/>
      <c r="F24" s="7"/>
      <c r="G24" s="6"/>
    </row>
    <row r="25" spans="1:7" x14ac:dyDescent="0.25">
      <c r="A25" s="10" t="s">
        <v>57</v>
      </c>
      <c r="B25" s="3"/>
      <c r="C25" s="3"/>
      <c r="D25" s="7"/>
      <c r="E25" s="7"/>
      <c r="F25" s="7"/>
      <c r="G25" s="6"/>
    </row>
    <row r="26" spans="1:7" x14ac:dyDescent="0.25">
      <c r="A26" s="11" t="s">
        <v>58</v>
      </c>
      <c r="B26" s="3"/>
      <c r="C26" s="3"/>
      <c r="D26" s="7"/>
      <c r="E26" s="7"/>
      <c r="F26" s="7"/>
      <c r="G26" s="6"/>
    </row>
    <row r="27" spans="1:7" ht="24" x14ac:dyDescent="0.25">
      <c r="A27" s="14" t="s">
        <v>59</v>
      </c>
      <c r="B27" s="3"/>
      <c r="C27" s="3"/>
      <c r="D27" s="7"/>
      <c r="E27" s="7"/>
      <c r="F27" s="7"/>
      <c r="G27" s="7"/>
    </row>
    <row r="28" spans="1:7" x14ac:dyDescent="0.25">
      <c r="A28" s="21" t="s">
        <v>60</v>
      </c>
      <c r="B28" s="3"/>
      <c r="C28" s="3"/>
      <c r="D28" s="9"/>
      <c r="E28" s="7"/>
      <c r="F28" s="9"/>
      <c r="G28" s="6"/>
    </row>
    <row r="29" spans="1:7" x14ac:dyDescent="0.25">
      <c r="A29" s="10" t="s">
        <v>61</v>
      </c>
      <c r="B29" s="18"/>
      <c r="C29" s="18"/>
      <c r="D29" s="5"/>
      <c r="E29" s="5"/>
      <c r="F29" s="5"/>
      <c r="G29" s="5"/>
    </row>
    <row r="30" spans="1:7" x14ac:dyDescent="0.25">
      <c r="A30" s="11" t="s">
        <v>62</v>
      </c>
      <c r="B30" s="3"/>
      <c r="C30" s="3"/>
      <c r="D30" s="7"/>
      <c r="E30" s="7"/>
      <c r="F30" s="7"/>
      <c r="G30" s="6"/>
    </row>
    <row r="31" spans="1:7" x14ac:dyDescent="0.25">
      <c r="A31" s="10" t="s">
        <v>64</v>
      </c>
      <c r="B31" s="20">
        <f>+B20+B8</f>
        <v>0</v>
      </c>
      <c r="C31" s="20">
        <f>+C20+C8</f>
        <v>0</v>
      </c>
      <c r="D31" s="20">
        <f t="shared" ref="D31:G31" si="4">+D20+D8</f>
        <v>0</v>
      </c>
      <c r="E31" s="20">
        <f t="shared" si="4"/>
        <v>0</v>
      </c>
      <c r="F31" s="20">
        <f t="shared" si="4"/>
        <v>0</v>
      </c>
      <c r="G31" s="20">
        <f t="shared" si="4"/>
        <v>0</v>
      </c>
    </row>
    <row r="32" spans="1:7" ht="15.75" thickBot="1" x14ac:dyDescent="0.3">
      <c r="A32" s="13"/>
      <c r="B32" s="4"/>
      <c r="C32" s="4"/>
      <c r="D32" s="16"/>
      <c r="E32" s="16"/>
      <c r="F32" s="16"/>
      <c r="G32" s="16"/>
    </row>
    <row r="34" spans="2:7" x14ac:dyDescent="0.25">
      <c r="B34" s="23">
        <v>1617381390.5699999</v>
      </c>
      <c r="C34" s="23">
        <v>-104567827.82999992</v>
      </c>
      <c r="D34" s="23">
        <v>1512813562.74</v>
      </c>
      <c r="E34" s="23">
        <v>1475361329.5500002</v>
      </c>
      <c r="F34" s="23">
        <v>1447313663.3899999</v>
      </c>
      <c r="G34" s="1">
        <v>37452233.189999796</v>
      </c>
    </row>
    <row r="37" spans="2:7" x14ac:dyDescent="0.25">
      <c r="B37" s="23">
        <f>+B31-B34</f>
        <v>-1617381390.5699999</v>
      </c>
      <c r="C37" s="23">
        <f t="shared" ref="C37:G37" si="5">+C31-C34</f>
        <v>104567827.82999992</v>
      </c>
      <c r="D37" s="23">
        <f t="shared" si="5"/>
        <v>-1512813562.74</v>
      </c>
      <c r="E37" s="23">
        <f t="shared" si="5"/>
        <v>-1475361329.5500002</v>
      </c>
      <c r="F37" s="23">
        <f t="shared" si="5"/>
        <v>-1447313663.3899999</v>
      </c>
      <c r="G37" s="23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Maria Eugenia Guerra Dominguez</cp:lastModifiedBy>
  <cp:lastPrinted>2019-01-16T18:44:45Z</cp:lastPrinted>
  <dcterms:created xsi:type="dcterms:W3CDTF">2017-03-14T18:11:16Z</dcterms:created>
  <dcterms:modified xsi:type="dcterms:W3CDTF">2025-02-12T23:26:50Z</dcterms:modified>
</cp:coreProperties>
</file>