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VAC AGO 2022\5_TRANSPARENICA TITULO QUINTO2TRIM2022\D.1.11 GABY NAVA\"/>
    </mc:Choice>
  </mc:AlternateContent>
  <bookViews>
    <workbookView xWindow="180" yWindow="585" windowWidth="11145" windowHeight="10545" firstSheet="1" activeTab="1"/>
  </bookViews>
  <sheets>
    <sheet name="PPTOING22" sheetId="26" state="hidden" r:id="rId1"/>
    <sheet name="V" sheetId="27" r:id="rId2"/>
  </sheets>
  <definedNames>
    <definedName name="_xlnm._FilterDatabase" localSheetId="0" hidden="1">PPTOING22!$A$1:$DA$1</definedName>
    <definedName name="_xlnm._FilterDatabase" localSheetId="1" hidden="1">V!#REF!</definedName>
  </definedNames>
  <calcPr calcId="162913"/>
</workbook>
</file>

<file path=xl/calcChain.xml><?xml version="1.0" encoding="utf-8"?>
<calcChain xmlns="http://schemas.openxmlformats.org/spreadsheetml/2006/main">
  <c r="H316" i="26" l="1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297" i="26" l="1"/>
  <c r="H313" i="26"/>
  <c r="H310" i="26" l="1"/>
  <c r="H306" i="26"/>
  <c r="H304" i="26"/>
  <c r="H298" i="26"/>
  <c r="H294" i="26"/>
  <c r="H295" i="26"/>
  <c r="H315" i="26"/>
  <c r="H303" i="26"/>
  <c r="H292" i="26"/>
  <c r="H301" i="26"/>
  <c r="H296" i="26"/>
  <c r="H309" i="26"/>
  <c r="H312" i="26"/>
  <c r="H307" i="26"/>
  <c r="H300" i="26"/>
  <c r="H299" i="26"/>
  <c r="H314" i="26"/>
  <c r="H302" i="26"/>
  <c r="H291" i="26"/>
  <c r="H305" i="26"/>
  <c r="H290" i="26"/>
  <c r="H311" i="26"/>
  <c r="H293" i="26"/>
  <c r="H308" i="26"/>
  <c r="H286" i="26" l="1"/>
  <c r="H283" i="26"/>
  <c r="H282" i="26"/>
  <c r="H284" i="26"/>
  <c r="H289" i="26"/>
  <c r="H287" i="26"/>
  <c r="H288" i="26"/>
  <c r="H285" i="26"/>
  <c r="H280" i="26" l="1"/>
  <c r="H276" i="26"/>
  <c r="H278" i="26"/>
  <c r="H281" i="26"/>
  <c r="H279" i="26"/>
  <c r="H277" i="26"/>
  <c r="H274" i="26" l="1"/>
  <c r="H272" i="26"/>
  <c r="H270" i="26"/>
  <c r="H268" i="26"/>
  <c r="H266" i="26"/>
  <c r="H275" i="26"/>
  <c r="H273" i="26"/>
  <c r="H271" i="26"/>
  <c r="H269" i="26"/>
  <c r="H267" i="26"/>
  <c r="H265" i="26"/>
  <c r="H264" i="26" l="1"/>
  <c r="H262" i="26"/>
  <c r="H260" i="26"/>
  <c r="H263" i="26"/>
  <c r="H261" i="26"/>
  <c r="H259" i="26"/>
  <c r="H258" i="26"/>
  <c r="H243" i="26" l="1"/>
  <c r="H257" i="26"/>
  <c r="H255" i="26"/>
  <c r="H253" i="26"/>
  <c r="H251" i="26"/>
  <c r="H249" i="26"/>
  <c r="H247" i="26"/>
  <c r="H245" i="26"/>
  <c r="H256" i="26"/>
  <c r="H254" i="26"/>
  <c r="H252" i="26"/>
  <c r="H250" i="26"/>
  <c r="H248" i="26"/>
  <c r="H246" i="26"/>
  <c r="H244" i="26"/>
  <c r="H216" i="26" l="1"/>
  <c r="H241" i="26"/>
  <c r="H239" i="26"/>
  <c r="H237" i="26"/>
  <c r="H235" i="26"/>
  <c r="H233" i="26"/>
  <c r="H231" i="26"/>
  <c r="H229" i="26"/>
  <c r="H217" i="26"/>
  <c r="H227" i="26"/>
  <c r="H225" i="26"/>
  <c r="H223" i="26"/>
  <c r="H221" i="26"/>
  <c r="H219" i="26"/>
  <c r="H240" i="26"/>
  <c r="H238" i="26"/>
  <c r="H236" i="26"/>
  <c r="H234" i="26"/>
  <c r="H232" i="26"/>
  <c r="H230" i="26"/>
  <c r="H228" i="26"/>
  <c r="H226" i="26"/>
  <c r="H224" i="26"/>
  <c r="H222" i="26"/>
  <c r="H220" i="26"/>
  <c r="H242" i="26"/>
  <c r="H218" i="26"/>
  <c r="H213" i="26" l="1"/>
  <c r="H214" i="26"/>
  <c r="H215" i="26"/>
  <c r="H212" i="26" l="1"/>
  <c r="H210" i="26"/>
  <c r="H208" i="26"/>
  <c r="H202" i="26"/>
  <c r="H203" i="26"/>
  <c r="H206" i="26"/>
  <c r="H204" i="26"/>
  <c r="H211" i="26"/>
  <c r="H209" i="26"/>
  <c r="H207" i="26"/>
  <c r="H205" i="26"/>
  <c r="H150" i="26" l="1"/>
  <c r="H178" i="26" l="1"/>
  <c r="H173" i="26"/>
  <c r="H141" i="26"/>
  <c r="H125" i="26"/>
  <c r="H169" i="26"/>
  <c r="H39" i="26"/>
  <c r="H52" i="26"/>
  <c r="H171" i="26"/>
  <c r="H198" i="26"/>
  <c r="H68" i="26"/>
  <c r="H82" i="26"/>
  <c r="H166" i="26"/>
  <c r="H33" i="26"/>
  <c r="H71" i="26"/>
  <c r="H37" i="26"/>
  <c r="H201" i="26"/>
  <c r="H199" i="26"/>
  <c r="H197" i="26"/>
  <c r="H195" i="26"/>
  <c r="H193" i="26"/>
  <c r="H191" i="26"/>
  <c r="H189" i="26"/>
  <c r="H187" i="26"/>
  <c r="H185" i="26"/>
  <c r="H183" i="26"/>
  <c r="H181" i="26"/>
  <c r="H14" i="26"/>
  <c r="H177" i="26"/>
  <c r="H170" i="26"/>
  <c r="H167" i="26"/>
  <c r="H165" i="26"/>
  <c r="H163" i="26"/>
  <c r="H161" i="26"/>
  <c r="H159" i="26"/>
  <c r="H46" i="26"/>
  <c r="H47" i="26"/>
  <c r="H113" i="26"/>
  <c r="H154" i="26"/>
  <c r="H50" i="26"/>
  <c r="H149" i="26"/>
  <c r="H21" i="26"/>
  <c r="H146" i="26"/>
  <c r="H145" i="26"/>
  <c r="H143" i="26"/>
  <c r="H184" i="26"/>
  <c r="H139" i="26"/>
  <c r="H138" i="26"/>
  <c r="H137" i="26"/>
  <c r="H135" i="26"/>
  <c r="H133" i="26"/>
  <c r="H131" i="26"/>
  <c r="H130" i="26"/>
  <c r="H23" i="26"/>
  <c r="H24" i="26"/>
  <c r="H109" i="26"/>
  <c r="H107" i="26"/>
  <c r="H122" i="26"/>
  <c r="H121" i="26"/>
  <c r="H119" i="26"/>
  <c r="H28" i="26"/>
  <c r="H49" i="26"/>
  <c r="H48" i="26"/>
  <c r="H162" i="26"/>
  <c r="H102" i="26"/>
  <c r="H98" i="26"/>
  <c r="H106" i="26"/>
  <c r="H105" i="26"/>
  <c r="H103" i="26"/>
  <c r="H101" i="26"/>
  <c r="H99" i="26"/>
  <c r="H89" i="26"/>
  <c r="H123" i="26"/>
  <c r="H88" i="26"/>
  <c r="H93" i="26"/>
  <c r="H91" i="26"/>
  <c r="H90" i="26"/>
  <c r="H84" i="26"/>
  <c r="H80" i="26"/>
  <c r="H85" i="26"/>
  <c r="H83" i="26"/>
  <c r="H115" i="26"/>
  <c r="H6" i="26"/>
  <c r="H97" i="26"/>
  <c r="H19" i="26"/>
  <c r="H7" i="26"/>
  <c r="H74" i="26"/>
  <c r="H67" i="26"/>
  <c r="H5" i="26"/>
  <c r="H62" i="26"/>
  <c r="H66" i="26"/>
  <c r="H151" i="26"/>
  <c r="H63" i="26"/>
  <c r="H65" i="26"/>
  <c r="H54" i="26"/>
  <c r="H4" i="26"/>
  <c r="H15" i="26"/>
  <c r="H180" i="26"/>
  <c r="H53" i="26"/>
  <c r="H51" i="26"/>
  <c r="H29" i="26"/>
  <c r="H25" i="26"/>
  <c r="H134" i="26"/>
  <c r="H45" i="26"/>
  <c r="H43" i="26"/>
  <c r="H11" i="26"/>
  <c r="H41" i="26"/>
  <c r="H36" i="26"/>
  <c r="H3" i="26"/>
  <c r="H59" i="26"/>
  <c r="H32" i="26"/>
  <c r="H147" i="26"/>
  <c r="H55" i="26"/>
  <c r="H120" i="26"/>
  <c r="H27" i="26"/>
  <c r="H26" i="26"/>
  <c r="H179" i="26"/>
  <c r="H13" i="26"/>
  <c r="H10" i="26"/>
  <c r="H9" i="26"/>
  <c r="H182" i="26"/>
  <c r="H114" i="26"/>
  <c r="H190" i="26"/>
  <c r="H158" i="26"/>
  <c r="H111" i="26"/>
  <c r="H22" i="26"/>
  <c r="H126" i="26"/>
  <c r="H118" i="26"/>
  <c r="H142" i="26"/>
  <c r="H92" i="26"/>
  <c r="H94" i="26"/>
  <c r="H86" i="26"/>
  <c r="H12" i="26"/>
  <c r="H70" i="26"/>
  <c r="H57" i="26"/>
  <c r="H176" i="26"/>
  <c r="H61" i="26"/>
  <c r="H38" i="26"/>
  <c r="H186" i="26"/>
  <c r="H175" i="26"/>
  <c r="H77" i="26"/>
  <c r="H40" i="26"/>
  <c r="H192" i="26"/>
  <c r="H117" i="26"/>
  <c r="H56" i="26"/>
  <c r="H69" i="26"/>
  <c r="H155" i="26"/>
  <c r="H110" i="26"/>
  <c r="H95" i="26"/>
  <c r="H188" i="26"/>
  <c r="H18" i="26"/>
  <c r="H75" i="26"/>
  <c r="H156" i="26"/>
  <c r="H200" i="26"/>
  <c r="H196" i="26"/>
  <c r="H194" i="26"/>
  <c r="H157" i="26"/>
  <c r="H174" i="26"/>
  <c r="H172" i="26"/>
  <c r="H168" i="26"/>
  <c r="H164" i="26"/>
  <c r="H160" i="26"/>
  <c r="H35" i="26"/>
  <c r="H152" i="26"/>
  <c r="H148" i="26"/>
  <c r="H144" i="26"/>
  <c r="H140" i="26"/>
  <c r="H136" i="26"/>
  <c r="H132" i="26"/>
  <c r="H128" i="26"/>
  <c r="H124" i="26"/>
  <c r="H104" i="26"/>
  <c r="H116" i="26"/>
  <c r="H112" i="26"/>
  <c r="H108" i="26"/>
  <c r="H34" i="26"/>
  <c r="H100" i="26"/>
  <c r="H96" i="26"/>
  <c r="H87" i="26"/>
  <c r="H81" i="26"/>
  <c r="H79" i="26"/>
  <c r="H73" i="26"/>
  <c r="H76" i="26"/>
  <c r="H72" i="26"/>
  <c r="H64" i="26"/>
  <c r="H58" i="26"/>
  <c r="H60" i="26"/>
  <c r="H17" i="26"/>
  <c r="H42" i="26"/>
  <c r="H31" i="26"/>
  <c r="H44" i="26"/>
  <c r="H30" i="26"/>
  <c r="H153" i="26"/>
  <c r="H127" i="26"/>
  <c r="H16" i="26"/>
  <c r="H129" i="26"/>
  <c r="H20" i="26"/>
  <c r="H8" i="26"/>
  <c r="H78" i="26"/>
  <c r="H2" i="26" l="1"/>
</calcChain>
</file>

<file path=xl/sharedStrings.xml><?xml version="1.0" encoding="utf-8"?>
<sst xmlns="http://schemas.openxmlformats.org/spreadsheetml/2006/main" count="2436" uniqueCount="866">
  <si>
    <t>Concepto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</si>
  <si>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</si>
  <si>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</si>
  <si>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</si>
  <si>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</si>
  <si>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</si>
  <si>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</si>
  <si>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</si>
  <si>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</si>
  <si>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</si>
  <si>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</si>
  <si>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I. Incentivos Derivados de la Colaboración Fiscal (I=i1+i2+i3+i4+i5)</t>
  </si>
  <si>
    <t>J. Transferencias</t>
  </si>
  <si>
    <t>K. Convenios</t>
  </si>
  <si>
    <t>L. Otros Ingresos de Libre Disposición (L=l1+l2)</t>
  </si>
  <si>
    <t>I. Total de Ingresos de Libre Disposición</t>
  </si>
  <si>
    <t>(I=A+B+C+D+E+F+G+H+I+J+K+L)</t>
  </si>
  <si>
    <t>PARTICIPACIONES Y APORTACIONES</t>
  </si>
  <si>
    <t>APORTACIONES</t>
  </si>
  <si>
    <t>SUBSIDIOS Y SUBVENCIONES</t>
  </si>
  <si>
    <t>INDEMNIZACIONES</t>
  </si>
  <si>
    <t>DONATIVOS</t>
  </si>
  <si>
    <t>PARTICIPACIONES</t>
  </si>
  <si>
    <t>APORT. FORTALEC. MUNICIPAL</t>
  </si>
  <si>
    <t>INTERESES FORTAMUN</t>
  </si>
  <si>
    <t>FORTASEG</t>
  </si>
  <si>
    <t>FONDO DE DESARROLLO MUNICIPAL</t>
  </si>
  <si>
    <t>FONDO DE SEGURIDAD MUNICIPAL</t>
  </si>
  <si>
    <t>FONDOS DESENTRALIZADOS PARA FINES ESPECIFICOS</t>
  </si>
  <si>
    <t>FONDO DE PROYECTO DE INFRA. MUNICIPAL</t>
  </si>
  <si>
    <t>IMPUESTOS</t>
  </si>
  <si>
    <t>IMPUESTOS SOBRE LOS INGRESOS</t>
  </si>
  <si>
    <t>IMPUESTO SOBRE JUEGOS PERMITIDOS</t>
  </si>
  <si>
    <t>IMPUESTOS SOBRE EL PATRIMONIO</t>
  </si>
  <si>
    <t>IMPUESTO PREDIAL</t>
  </si>
  <si>
    <t>DERECHOS</t>
  </si>
  <si>
    <t>ESTACIONAMIENTOS EXCLUSIVOS</t>
  </si>
  <si>
    <t>CONSTANCIA DE NO ADEUDO PREDIAL</t>
  </si>
  <si>
    <t>REFRENDOS</t>
  </si>
  <si>
    <t>RECARGO DEL REZAGO DEL REFRENDO</t>
  </si>
  <si>
    <t>OTROS DERECHOS</t>
  </si>
  <si>
    <t>CUOTAS UNIDADES DE DESARROLLO CULTURAL</t>
  </si>
  <si>
    <t>MERCADO POPULAR III</t>
  </si>
  <si>
    <t>RECUPERACIONES MENORES EMPLEADOS</t>
  </si>
  <si>
    <t>MULTAS ESTATALES</t>
  </si>
  <si>
    <t>OTRAS MULTAS ADMINISTRATIVAS</t>
  </si>
  <si>
    <t>DAÑOS A BIENES MUNICIPALES</t>
  </si>
  <si>
    <t>INGRESOS JUEGOS Y SORTEOS DIF</t>
  </si>
  <si>
    <t>DIVERSAS SANCIONES A EMPLEADOS</t>
  </si>
  <si>
    <t>PARTICIPACIONES FEDERALES</t>
  </si>
  <si>
    <t>PARTICIPACIONES ESTATALES</t>
  </si>
  <si>
    <t>SUBSIDIOS FEDERALES</t>
  </si>
  <si>
    <t>SEDATU VERTIENTE HABITAT FEDERAL</t>
  </si>
  <si>
    <t>FORTASEG 2017</t>
  </si>
  <si>
    <t>SUBSIDIOS ESTATALES</t>
  </si>
  <si>
    <t>OTROS SUBSIDIOS ESTATALES</t>
  </si>
  <si>
    <t>FONDO DE EXTRACCION DE HIDROCARBUROS</t>
  </si>
  <si>
    <t>FORTASEG 2018</t>
  </si>
  <si>
    <t>INTERESES FONDOS FEDERALES</t>
  </si>
  <si>
    <t xml:space="preserve">Fondo General de Participaciones </t>
  </si>
  <si>
    <t>Fondo de Fomento Municipal</t>
  </si>
  <si>
    <t>Fondo de Fiscalización y Recaudación</t>
  </si>
  <si>
    <t>Fondo de Extracción de Hidrocarburos</t>
  </si>
  <si>
    <t>Impuesto Especial Sobre Producción y Servicios</t>
  </si>
  <si>
    <t>Gasolinas y Diésel</t>
  </si>
  <si>
    <t>Fondo del Impuesto Sobre la Renta</t>
  </si>
  <si>
    <t>Tenencia o Uso de Vehículos</t>
  </si>
  <si>
    <t>Impuesto Sobre Automóviles Nuevos</t>
  </si>
  <si>
    <t>Otros Convenios y Subsidios</t>
  </si>
  <si>
    <t>Fondos Descentralizados Estatales</t>
  </si>
  <si>
    <t>PRODUCTOS</t>
  </si>
  <si>
    <t>PARQUE MONTERREY 400</t>
  </si>
  <si>
    <t>TIPO</t>
  </si>
  <si>
    <t>INTERESES FISM</t>
  </si>
  <si>
    <t>FON. APORT. INFRA. SOC. MPAL</t>
  </si>
  <si>
    <t>PROAGUA</t>
  </si>
  <si>
    <t>INTERESES FONDOS ESTATALES</t>
  </si>
  <si>
    <t>DONATIVO EN ESPECIE</t>
  </si>
  <si>
    <t>Impuesto Sobre Tenencia</t>
  </si>
  <si>
    <t>CLAVE PRESUPUESTAL</t>
  </si>
  <si>
    <t>CRI N1</t>
  </si>
  <si>
    <t>RUBRO</t>
  </si>
  <si>
    <t>CRI N2</t>
  </si>
  <si>
    <t>CRI N3</t>
  </si>
  <si>
    <t>CLASE</t>
  </si>
  <si>
    <t>CRI N4</t>
  </si>
  <si>
    <t>CONCEPTO</t>
  </si>
  <si>
    <t>CFF</t>
  </si>
  <si>
    <t>FUENTE DE FINANC</t>
  </si>
  <si>
    <t>CCC</t>
  </si>
  <si>
    <t>CENTRO DE COSTOS</t>
  </si>
  <si>
    <t>Estimado ENERO</t>
  </si>
  <si>
    <t>AMPLIADO ENERO</t>
  </si>
  <si>
    <t>REDUCIDO ENERO</t>
  </si>
  <si>
    <t>MODIFICADO ENERO</t>
  </si>
  <si>
    <t>DEVENGADO ENERO</t>
  </si>
  <si>
    <t>RECAUDADO ENERO</t>
  </si>
  <si>
    <t>SALDO ENERO</t>
  </si>
  <si>
    <t>INGRESOS DERIVADOS DE FINANCIAMIENTOS</t>
  </si>
  <si>
    <t>RECARGOS GASTOS DE EJECUCION SANCIONES</t>
  </si>
  <si>
    <t>IMPUESTO SOBRE ADQUISICION DE INMUEBLES</t>
  </si>
  <si>
    <t>I.S.A.I.</t>
  </si>
  <si>
    <t>REZAGO MODERNIZACION CATASTRAL</t>
  </si>
  <si>
    <t>MODERNIZACION CATASTRAL</t>
  </si>
  <si>
    <t>IMPUESTO SOBRE LOS INGRESOS</t>
  </si>
  <si>
    <t>IMPUESTO S/DIVERSIONES Y ESPEC</t>
  </si>
  <si>
    <t>CONTRIBUCION DE MEJORAS POR OBRAS PUBLICAS</t>
  </si>
  <si>
    <t>CONTRIBUCIONES DE MEJORAS POR OBRA PUBLICA</t>
  </si>
  <si>
    <t>POR OCUPACION DE LA VIA PUBLICA</t>
  </si>
  <si>
    <t>DERECHOS POR PRESTACION DE SERVICIOS</t>
  </si>
  <si>
    <t>POR LIMPIA Y RECOLECCION DE DESECHOS INDUSTRIALES</t>
  </si>
  <si>
    <t>POR EXPEDICION DE LICENCIAS</t>
  </si>
  <si>
    <t>LIC. COMISION DE BOX Y LUCHA</t>
  </si>
  <si>
    <t>POR EXPEDICION DE LICENCIAS DE ANUNCIOS</t>
  </si>
  <si>
    <t>POR REVISION INSPECCION Y SERVICIOS</t>
  </si>
  <si>
    <t>APOYO OPERATIVO PARA EVENTOS EN VIAS PUBLICAS</t>
  </si>
  <si>
    <t>TRAMITACION DE PASAPORTES</t>
  </si>
  <si>
    <t>POR INSCRIPCION Y REFRENDO</t>
  </si>
  <si>
    <t>POR CERTIFICACIONES AUTORIZACIONES CONSTANCIAS</t>
  </si>
  <si>
    <t>BUSQUEDA Y LOCALIZACION DE DOC</t>
  </si>
  <si>
    <t>DIVERSAS CONSTANCIAS Y CERTIFICADOS</t>
  </si>
  <si>
    <t>POR CONSTRUCCIONES Y URBANIZACIONES</t>
  </si>
  <si>
    <t>INSCRIPCION NUEVOS FRACCIONAM.</t>
  </si>
  <si>
    <t>POR EXPEDICION DE COPIAS CERTIFICADAS DE PLANOS DE FRACCIONAMIENTOS</t>
  </si>
  <si>
    <t>AUTORIZACION DE FRACCIONAMIENTOS</t>
  </si>
  <si>
    <t>LICENCIA USO DE SUELO O EDIFICACION</t>
  </si>
  <si>
    <t>DERECHOS POR EL USO GOCE APROVECHAMIENTO O EXPLOTACION DE BIENES DE DOMINIO PUBLICO</t>
  </si>
  <si>
    <t>PUENTES PRIV OCUP VIA PUBLICA</t>
  </si>
  <si>
    <t>VENTA DE IMPRESOS FORMATOS Y PAPEL ESPECIAL</t>
  </si>
  <si>
    <t>VENTA DE BASES DE CONCURSO</t>
  </si>
  <si>
    <t>GASTOS PAP. CONC. REC. PROPIOS</t>
  </si>
  <si>
    <t>INTERESES GANADOS DE VALORES CREDITOS</t>
  </si>
  <si>
    <t>SEDATU INFRAESTRUCTURA PARA EL HABITAT 2016</t>
  </si>
  <si>
    <t>RF SEDATU ESPACIOS PUBLICOS 2016</t>
  </si>
  <si>
    <t>FONDO DE DESARROLLO MUNICIPAL 2016</t>
  </si>
  <si>
    <t>RF RAMO 23 2016 FONDO FORTALECIMIENTO INFRAESTRUC EST Y MPAL</t>
  </si>
  <si>
    <t>RF PROGRAMA PROAGUA (CONAGUA) 2016 APAUR</t>
  </si>
  <si>
    <t>RF RAMO 23 2015 PROY DES REGIONAL</t>
  </si>
  <si>
    <t>RF RAMO 23 2014 FONDO DE INF. DEPORTIVA</t>
  </si>
  <si>
    <t>INTERESES COBRADOS A CONTRIBUYENTES</t>
  </si>
  <si>
    <t>INST. BANC. RECURSOS PROPIOS</t>
  </si>
  <si>
    <t>ARRENDAMIENTO O EXPLOTACION DE BIENES MUEBLES</t>
  </si>
  <si>
    <t>USO TEMP DE ESPACIO PARA VENTA DE PRODUC Y SERVICIOS PARQUES</t>
  </si>
  <si>
    <t>MERCADO JOSE ANGEL CONCHELLO</t>
  </si>
  <si>
    <t>MERCADO LAS FLORES IV</t>
  </si>
  <si>
    <t>MERCADO DIAZ ORDAZ</t>
  </si>
  <si>
    <t>PARQUE AZTLAN ENTRADA</t>
  </si>
  <si>
    <t>PARQUE TUCAN SERVICIO</t>
  </si>
  <si>
    <t>ENAJENACION DE BIENES MUEBLES E INMUEBLE</t>
  </si>
  <si>
    <t>APROVECHAMIENTOS</t>
  </si>
  <si>
    <t>PATROCINIOS 21 K MONTERREY</t>
  </si>
  <si>
    <t>DONATIVO EN ESPECIE DIF</t>
  </si>
  <si>
    <t>DONATIVOS EN EFECTIVO DIF</t>
  </si>
  <si>
    <t>CONTRAPRESTACION SERVICIOS</t>
  </si>
  <si>
    <t>ESTTIMULO FISCAL SAT</t>
  </si>
  <si>
    <t>DONATIVO PARA PROGRAMA APOYO A LA VIVIENDA (FONHAPO 3)</t>
  </si>
  <si>
    <t>ACCESORIOS DE APROVECHAMIENTO DIFERENTE</t>
  </si>
  <si>
    <t>MULTAS DE LIMPIA</t>
  </si>
  <si>
    <t>MULTAS DE PARQUIMETROS</t>
  </si>
  <si>
    <t>MULTA ESPECTACULOS</t>
  </si>
  <si>
    <t>MULTAS DE COMERCIO</t>
  </si>
  <si>
    <t>MULTAS LOTES BALD SUCIOS</t>
  </si>
  <si>
    <t>MULTAS DE ALCOHOLES</t>
  </si>
  <si>
    <t>MULTAS PROTECCION CIVIL</t>
  </si>
  <si>
    <t>MULT. EQUILIBRIO ECOLOGICO</t>
  </si>
  <si>
    <t>MULTAS DE ANUNCIOS</t>
  </si>
  <si>
    <t>MULTAS DE TRANSITO</t>
  </si>
  <si>
    <t>RF FORTAMUN 2013</t>
  </si>
  <si>
    <t>FONDOS DESCENTRALIZADOS SEGURIDAD ISN</t>
  </si>
  <si>
    <t>0.6 CUOTAS X DER. CONT. VEH</t>
  </si>
  <si>
    <t>TENENCIA O USO DE VEHICULO</t>
  </si>
  <si>
    <t>FONDO DE DESARROLLO MUNICIPAL 2017</t>
  </si>
  <si>
    <t>DEVOLUCION ISR PARTICIPABLE R/28</t>
  </si>
  <si>
    <t>RECAUDACION VENTA FINAL DE GASOLINAS Y D</t>
  </si>
  <si>
    <t>IMP ESPECIAL SOBRE PROD Y SERV</t>
  </si>
  <si>
    <t>FONDO DE FISCALIZACION</t>
  </si>
  <si>
    <t>FOMENTO MUNICIPAL</t>
  </si>
  <si>
    <t>TRANSFERENCIAS ASIGNACIONES SUBSIDIOS Y OTRAS AYUDAS</t>
  </si>
  <si>
    <t>FONDO DESCENTRALIZADO PARA FINES ESP. 2018</t>
  </si>
  <si>
    <t>FONDO PROYECTOS DE INFRAESTRUCTURA MPAL 2018</t>
  </si>
  <si>
    <t>FONDO DE DESARROLLO MUNICIPAL 2018</t>
  </si>
  <si>
    <t>FONDO DESCENTRALIZADO PARA FINES ESP.  2017</t>
  </si>
  <si>
    <t>RE FONDO DE SEGURIDAD MUNICIPAL</t>
  </si>
  <si>
    <t>RF FONHAPO 3 2018</t>
  </si>
  <si>
    <t>RF RAMO 23 PROGRAMAS REGIONALES 2018</t>
  </si>
  <si>
    <t>RF FONHAPO 2</t>
  </si>
  <si>
    <t>RF SECRETARIA DE CULTURA 2017</t>
  </si>
  <si>
    <t>PROAGUA 2017</t>
  </si>
  <si>
    <t>RF FORTASEG 2017</t>
  </si>
  <si>
    <t>RF SEDATU 2015 RESCATE DE ESPACIOS PUBLICOS</t>
  </si>
  <si>
    <t>RF RAMO 23 2015 FONDO DE INF. DEPORTIVA</t>
  </si>
  <si>
    <t>DESARROLLO ZONAS PRIORITARIAS SEDATU 2013</t>
  </si>
  <si>
    <t>SRIA CULTURA PROY BALLET ART DE MTY</t>
  </si>
  <si>
    <t>PROGRAMA DE APOYO A LA VIVIENDA 2017</t>
  </si>
  <si>
    <t>SEDATU VERTIENTE ESP. PUB. Y PART COMUN</t>
  </si>
  <si>
    <t>PRO AGUA-APAUR 2016</t>
  </si>
  <si>
    <t>R- 23 FORTALECE</t>
  </si>
  <si>
    <t>FONDO DE INFRAESTRUCTURA DEPORTIVA 2015</t>
  </si>
  <si>
    <t>RESCATE DE ESPACIOS PUBLICOS</t>
  </si>
  <si>
    <t>PROYECTOS DE DESARROLLO REGIONAL</t>
  </si>
  <si>
    <t>APORTACION AL PROGRAMA PARA EL DESARROLLO DE ZONAS PRIORITARIAS 2013</t>
  </si>
  <si>
    <t>Ingresos Excedentes de Ingresos de Libre Disposición</t>
  </si>
  <si>
    <t>FONDO DE APOYO DEFENSORIA MUNICIPALES</t>
  </si>
  <si>
    <t>DIF SIPINNA</t>
  </si>
  <si>
    <t>FORTASEG 2019</t>
  </si>
  <si>
    <t>RF FORTAMUN 2019</t>
  </si>
  <si>
    <t>RF FISM 2019</t>
  </si>
  <si>
    <t>DERECHOS ALCOHOLES</t>
  </si>
  <si>
    <t>ARRENDAMIENTO DE TEATROS Y AUDITORIOS</t>
  </si>
  <si>
    <t>SUMA RECAUDADO DEVENGADO</t>
  </si>
  <si>
    <t>Estimado ACUM</t>
  </si>
  <si>
    <t>AMPLIADO ACUM</t>
  </si>
  <si>
    <t>REDUCIDO ACUM</t>
  </si>
  <si>
    <t>MODIFICADO ACUM</t>
  </si>
  <si>
    <t>DEVENGADO ACUM</t>
  </si>
  <si>
    <t>RECAUDADO ACUM</t>
  </si>
  <si>
    <t>SALDO ACUM</t>
  </si>
  <si>
    <t>Estimado MARZO</t>
  </si>
  <si>
    <t>AMPLIADO MARZO</t>
  </si>
  <si>
    <t>REDUCIDO MARZO</t>
  </si>
  <si>
    <t>MODIFICADO MARZO</t>
  </si>
  <si>
    <t>DEVENGADO MARZO</t>
  </si>
  <si>
    <t>RECAUDADO MARZO</t>
  </si>
  <si>
    <t>SALDO MARZO</t>
  </si>
  <si>
    <t>Estimado ABRIL</t>
  </si>
  <si>
    <t>AMPLIADO ABRIL</t>
  </si>
  <si>
    <t>REDUCIDO ABRIL</t>
  </si>
  <si>
    <t>MODIFICADO ABRIL</t>
  </si>
  <si>
    <t>DEVENGADO ABRIL</t>
  </si>
  <si>
    <t>RECAUDADO ABRIL</t>
  </si>
  <si>
    <t>SALDO ABRIL</t>
  </si>
  <si>
    <t>Estimado MAYO</t>
  </si>
  <si>
    <t>AMPLIADO MAYO</t>
  </si>
  <si>
    <t>REDUCIDO MAYO</t>
  </si>
  <si>
    <t>MODIFICADO MAYO</t>
  </si>
  <si>
    <t>DEVENGADO MAYO</t>
  </si>
  <si>
    <t>RECAUDADO MAYO</t>
  </si>
  <si>
    <t>SALDO MAYO</t>
  </si>
  <si>
    <t>Estimado OCT</t>
  </si>
  <si>
    <t>AMPLIADO OCT</t>
  </si>
  <si>
    <t>REDUCIDO OCT</t>
  </si>
  <si>
    <t>MODIFICADO OCT</t>
  </si>
  <si>
    <t>DEVENGADO OCT</t>
  </si>
  <si>
    <t>RECAUDADO OCT</t>
  </si>
  <si>
    <t>SALDO OCT</t>
  </si>
  <si>
    <t>Estimado NOV</t>
  </si>
  <si>
    <t>AMPLIADO NOV</t>
  </si>
  <si>
    <t>REDUCIDO NOV</t>
  </si>
  <si>
    <t>MODIFICADO NOV</t>
  </si>
  <si>
    <t>DEVENGADO NOV</t>
  </si>
  <si>
    <t>RECAUDADO NOV</t>
  </si>
  <si>
    <t>SALDO NOV</t>
  </si>
  <si>
    <t>Estimado DIC</t>
  </si>
  <si>
    <t>AMPLIADO DIC</t>
  </si>
  <si>
    <t>REDUCIDO DIC</t>
  </si>
  <si>
    <t>MODIFICADO DIC</t>
  </si>
  <si>
    <t>DEVENGADO DIC</t>
  </si>
  <si>
    <t>RECAUDADO DIC</t>
  </si>
  <si>
    <t>SALDO DIC</t>
  </si>
  <si>
    <t>Estimado FEBRERO</t>
  </si>
  <si>
    <t>AMPLIADO FEBRERO</t>
  </si>
  <si>
    <t>REDUCIDO FEBRERO</t>
  </si>
  <si>
    <t>MODIFICADO FEBRERO</t>
  </si>
  <si>
    <t>DEVENGADO FEBRERO</t>
  </si>
  <si>
    <t>RECAUDADO FEBRERO</t>
  </si>
  <si>
    <t>SALDO FEBRERO</t>
  </si>
  <si>
    <t>RE PROVISIONES ECONOMICAS 2019</t>
  </si>
  <si>
    <t>Estimado JUNIO</t>
  </si>
  <si>
    <t>AMPLIADO JUNIO</t>
  </si>
  <si>
    <t>REDUCIDO JUNIO</t>
  </si>
  <si>
    <t>MODIFICADO JUNIO</t>
  </si>
  <si>
    <t>DEVENGADO JUNIO</t>
  </si>
  <si>
    <t>RECAUDADO JUNIO</t>
  </si>
  <si>
    <t>SALDO JUNIO</t>
  </si>
  <si>
    <t>FIDECULTURA 2019</t>
  </si>
  <si>
    <t>PROGRAMA FORTASEG 2019</t>
  </si>
  <si>
    <t>RF PROAGUA 2019</t>
  </si>
  <si>
    <t>Derechos Alcoholes</t>
  </si>
  <si>
    <t>Estimado JULIO</t>
  </si>
  <si>
    <t>AMPLIADO JULIO</t>
  </si>
  <si>
    <t>REDUCIDO JULIO</t>
  </si>
  <si>
    <t>MODIFICADO JULIO</t>
  </si>
  <si>
    <t>DEVENGADO JULIO</t>
  </si>
  <si>
    <t>RECAUDADO JULIO</t>
  </si>
  <si>
    <t>SALDO JULIO</t>
  </si>
  <si>
    <t>Estimado AGOSTO</t>
  </si>
  <si>
    <t>AMPLIADO AGOSTO</t>
  </si>
  <si>
    <t>REDUCIDO AGOSTO</t>
  </si>
  <si>
    <t>MODIFICADO AGOSTO</t>
  </si>
  <si>
    <t>DEVENGADO AGOSTO</t>
  </si>
  <si>
    <t>RECAUDADO AGOSTO</t>
  </si>
  <si>
    <t>SALDO AGOSTO</t>
  </si>
  <si>
    <t>Estimado SEPTIEMBRE</t>
  </si>
  <si>
    <t>AMPLIADO SEPTIEMBRE</t>
  </si>
  <si>
    <t>REDUCIDO SEPTIEMBRE</t>
  </si>
  <si>
    <t>MODIFICADO SEPTIEMBRE</t>
  </si>
  <si>
    <t>DEVENGADO SEPTIEMBRE</t>
  </si>
  <si>
    <t>RECAUDADO SEPTIEMBRE</t>
  </si>
  <si>
    <t>SALDO SEPTIEMBRE</t>
  </si>
  <si>
    <t>FONDO DE DESARROLLO MUNICIPAL 2019</t>
  </si>
  <si>
    <t>SIPINNA 2019</t>
  </si>
  <si>
    <t>EQUIPAMIENTO ALBERGUE NUEVA ESPERANZA</t>
  </si>
  <si>
    <t>EQUIPAMIENTO DEL ALBERGUE NUEVA ESPERANZA</t>
  </si>
  <si>
    <t>IMPUESTO SOBRE TENENCIA</t>
  </si>
  <si>
    <t>MEDIDORES COLECTIVOS</t>
  </si>
  <si>
    <t>REINTEGROS</t>
  </si>
  <si>
    <t>REINTEGROS POR DISPOSICIONES ADMINISTRATIVAS</t>
  </si>
  <si>
    <t>INGRESOS POR SERVICIO MEDICO CRUZ VERDE</t>
  </si>
  <si>
    <t>SEGUROS DE VIDA EMPLEADOS</t>
  </si>
  <si>
    <t>INGRESOS POR SERVICIO MEDICO EMPLEADOS MUNICIPALES</t>
  </si>
  <si>
    <t>EXCAVACION Y REHABILITACION DE VIA PUBLICA</t>
  </si>
  <si>
    <t>h1)</t>
  </si>
  <si>
    <t>h2)</t>
  </si>
  <si>
    <t>h3)</t>
  </si>
  <si>
    <t>h4)</t>
  </si>
  <si>
    <t>Fondo de Compensación</t>
  </si>
  <si>
    <t>h5)</t>
  </si>
  <si>
    <t>h6)</t>
  </si>
  <si>
    <t>h7)</t>
  </si>
  <si>
    <t>0.136% de la Recaudación Fedearal Participable</t>
  </si>
  <si>
    <t>h8)</t>
  </si>
  <si>
    <t>3.17% Sobre Extracción de Petróleo</t>
  </si>
  <si>
    <t>h9)</t>
  </si>
  <si>
    <t>h10)</t>
  </si>
  <si>
    <t>h11)</t>
  </si>
  <si>
    <t>Fondo de Estabilización de los Ingresos de las Entidades Federativas</t>
  </si>
  <si>
    <t>i1)</t>
  </si>
  <si>
    <t>i4)</t>
  </si>
  <si>
    <t>i2)</t>
  </si>
  <si>
    <t>Fondo de Compensación ISAN</t>
  </si>
  <si>
    <t>i3)</t>
  </si>
  <si>
    <t>Fondo de Comprensación de Repecos-Intermedios</t>
  </si>
  <si>
    <t>i5)</t>
  </si>
  <si>
    <t>Otros incentivos Económicos</t>
  </si>
  <si>
    <t>k1)</t>
  </si>
  <si>
    <t>I1)</t>
  </si>
  <si>
    <t>Participaciones en Ingresos Locales</t>
  </si>
  <si>
    <t>I2)</t>
  </si>
  <si>
    <t>Otros Ingresos de Libre Disposición</t>
  </si>
  <si>
    <t>SERVICIO DE INTERVENTORES</t>
  </si>
  <si>
    <t>FONDOS DESCENTRALIZADOS DE SEGURIDAD ISN 2020</t>
  </si>
  <si>
    <t>FONDO DE INFRAESTRUCTURA MUNICIPAL 2019</t>
  </si>
  <si>
    <t>PROVISIONES ECONOMICAS</t>
  </si>
  <si>
    <t>PROVISIONES ECONOMICAS 2020</t>
  </si>
  <si>
    <t>FONDO DE SEGURIDAD MUNICIPAL 2020</t>
  </si>
  <si>
    <t>FORTASEG 2020</t>
  </si>
  <si>
    <t>OTROS CONVENIOS</t>
  </si>
  <si>
    <t>CONVENIO DE COLAB. INST. DE CONTROL VEHICULAR</t>
  </si>
  <si>
    <t>FONDO PARA LA INFRAESTRUCTURA SOCIAL MUNICIPAL</t>
  </si>
  <si>
    <t>RF FORTAMUN 2020</t>
  </si>
  <si>
    <t>RF FISM 2020</t>
  </si>
  <si>
    <t>IMPUESTO SOBRE AUTOMOVILES NUEVOS (ISAN)</t>
  </si>
  <si>
    <t>APROVECHAMIENTOS DE TIPO CORRIENTE</t>
  </si>
  <si>
    <t>PRODUCTOS DE TIPO CORRIENTE</t>
  </si>
  <si>
    <t>INTERESES RAMO 28 PARTICIPACIONES</t>
  </si>
  <si>
    <t>ACCESORIOS</t>
  </si>
  <si>
    <t>FINANCIAMIENTO INTERNO</t>
  </si>
  <si>
    <t>INGRESO DERIVADOS DE FINANCIAMIENTO</t>
  </si>
  <si>
    <t>FINANCIAMIENTO 2020</t>
  </si>
  <si>
    <t>FONDO DE SEGURIDAD MUNICIPAL 2019</t>
  </si>
  <si>
    <t>FONDO PROYECTOS DE INFRAESTRUCTURA MPAL 2017</t>
  </si>
  <si>
    <t>OTROS PRODUCTOS POR CONTRAPRESTACIONES CONTRACTUALES</t>
  </si>
  <si>
    <t>PRODUCTOS NO COMPRENDIDOS EN LAS FRACCIONES DE LA LEY DE INGRESOS CAUSADAS EN EJERCICIOS FISCALES ANTERIORES PENDIENTES DE LIQUIDACION O PAGO</t>
  </si>
  <si>
    <t>D.MPL.FOTOCOPIA Y FORMULARIO 5</t>
  </si>
  <si>
    <t>Municipio de la Ciudad de Monterrey, Nuevo León</t>
  </si>
  <si>
    <t>EMPLEO TEMPORAL 2009</t>
  </si>
  <si>
    <t>PROGRAMA CENTROS DE POBLACION VIVIENDA 2008</t>
  </si>
  <si>
    <t>PROGRAMAS REGIONALES 2 2018</t>
  </si>
  <si>
    <t>RF FORTASEG 2018</t>
  </si>
  <si>
    <t>SERVICIOS PRESTADOS EN EL DIF MUNICIPAL</t>
  </si>
  <si>
    <t>CONCESIONES DE SERVICIOS</t>
  </si>
  <si>
    <t>RECUPERACION DE PRIMAS POR SINIESTROS</t>
  </si>
  <si>
    <t>INTERESES POR SERV CONTRACTUALES</t>
  </si>
  <si>
    <t>FONDOS DESCENTRALIZADOS SUBSIDIOS 2021</t>
  </si>
  <si>
    <t>FONDO DE DESARROLLO MUNICIPAL 2020</t>
  </si>
  <si>
    <t>FONDOS DESCENTRALIZADOS SUBSIDIOS 2020</t>
  </si>
  <si>
    <t>PROGRAMA ALERTA DE GENERO</t>
  </si>
  <si>
    <t>FONDO DE SEGURIDAD MUNICIPAL 2021</t>
  </si>
  <si>
    <t xml:space="preserve">RECURSOS FISCALES </t>
  </si>
  <si>
    <t>DESCENTRALIZACION DE FONDOS</t>
  </si>
  <si>
    <t xml:space="preserve">RF FONDO INADEM 2014 </t>
  </si>
  <si>
    <t>INCENTIVOS DERIVADOS DE COLABORACION FISCAL</t>
  </si>
  <si>
    <t>FONDO DE COMPENSACION DEL ISAN</t>
  </si>
  <si>
    <t>CONVENIOS</t>
  </si>
  <si>
    <t>RF FORTAMUN 2021</t>
  </si>
  <si>
    <t>RF FISM 2021</t>
  </si>
  <si>
    <t>FONDOS DESCENTRALIZADOS SEGURIDAD ISN  2021</t>
  </si>
  <si>
    <t>DISPONIBILIDADES 2020 R 28</t>
  </si>
  <si>
    <t>ISR POR ENAJENACION DE BIENES INMUEBLES</t>
  </si>
  <si>
    <t>PARTICIP. DE IMP.S/AUT. NUEVOS</t>
  </si>
  <si>
    <t>FEDERAL POR COORDINACION FISCAL</t>
  </si>
  <si>
    <t>EDIFICACION HABITACIONAL</t>
  </si>
  <si>
    <t>GANANCIA POR VENTA DE BIENES INMUEBLES</t>
  </si>
  <si>
    <t>DONATIVOS OBRAS ASISTENCIALES</t>
  </si>
  <si>
    <t>SANCION</t>
  </si>
  <si>
    <t>GASTOS</t>
  </si>
  <si>
    <t>RECARGOS</t>
  </si>
  <si>
    <t xml:space="preserve"> APORTACIONES DE CONCESIONARIOS</t>
  </si>
  <si>
    <t>REPARAC. DAÑO AL PATRIMONIO MPAL. S.P.</t>
  </si>
  <si>
    <t>RECUPERACION CHEQUES NO COBRAD</t>
  </si>
  <si>
    <t>MULTAS DE SEG. PUB</t>
  </si>
  <si>
    <t>PROGRAMAS DIF</t>
  </si>
  <si>
    <t>RAMO 28 PARTICIPABLE 2017 A 2019</t>
  </si>
  <si>
    <t>ALBERCA OLIMPICA</t>
  </si>
  <si>
    <t>GUARDERIAS</t>
  </si>
  <si>
    <t>CUOTAS DE ESCUELAS</t>
  </si>
  <si>
    <t>ESTACIONAMIENTO LINCOLN</t>
  </si>
  <si>
    <t>INGRESO POR CONVENIO DE USO</t>
  </si>
  <si>
    <t>W.C. PARQUE ALAMEDA</t>
  </si>
  <si>
    <t>PANTEONES</t>
  </si>
  <si>
    <t>ARRENDAMIENTO</t>
  </si>
  <si>
    <t>INMUEBLES DIF</t>
  </si>
  <si>
    <t>SANCION REFRENDOS</t>
  </si>
  <si>
    <t>REFRENDOS GASTOS</t>
  </si>
  <si>
    <t>REFRENDOS RECARGOS</t>
  </si>
  <si>
    <t>SANCION TRANSP.PASAJEROS(SITIOS)</t>
  </si>
  <si>
    <t>ESTACIONAMIENTOS EXCLUSIVOS GASTOS</t>
  </si>
  <si>
    <t>TRANSP. PASAJEROS (SITIOS) RECARGOS</t>
  </si>
  <si>
    <t>TRAMITACIONES URBANISTICAS (SUBDIV PARC</t>
  </si>
  <si>
    <t>RECOLECCION DE BASURA COMERCIAL</t>
  </si>
  <si>
    <t>TRAMITACION POR RECLUT. CONSCRI</t>
  </si>
  <si>
    <t>SERVICIO POR DICTAMINACION</t>
  </si>
  <si>
    <t>DERECHO EXP. DE LICENCIA</t>
  </si>
  <si>
    <t>REZAGO DE REFRENDOS</t>
  </si>
  <si>
    <t xml:space="preserve">FINANCIAMIENTO 2014 </t>
  </si>
  <si>
    <t xml:space="preserve">FINANCIAMIENTO 2013 </t>
  </si>
  <si>
    <t>INSCRIPCIONES (ALCOHOLES)</t>
  </si>
  <si>
    <t>CONSTANCIAS Y CERTIFICACIONES</t>
  </si>
  <si>
    <t>CERT. DE PAGOS DE PREDIAL</t>
  </si>
  <si>
    <t>CERTIF. VOBO. INFRACC TRANSITO</t>
  </si>
  <si>
    <t>CERT. SRIA. AYUNTAMIENTO</t>
  </si>
  <si>
    <t>NUMEROS OFICIALES</t>
  </si>
  <si>
    <t>LICENCIA USO DE SUELO O EDIFICACION (INC</t>
  </si>
  <si>
    <t>AUTORIZACION DE NUEVOS FRACCIONAMIENTOS</t>
  </si>
  <si>
    <t>POR REGULARIZACION EN FRACCIONAMIENTOS SE INCREMENTA UN 105%</t>
  </si>
  <si>
    <t>REGIMEN EN CONDOMINIO MIXTO</t>
  </si>
  <si>
    <t>TRAMITACIONES URBANISTICAS (SUBDIV PARC)</t>
  </si>
  <si>
    <t>APROB. PERMISO P/BARDA</t>
  </si>
  <si>
    <t>OCUPACION VIA PUB. PROVISIONAL</t>
  </si>
  <si>
    <t>TRANSPORTE DE CARGA</t>
  </si>
  <si>
    <t>VTA. CALCOMANIAS ESTACIONOMETRO PF</t>
  </si>
  <si>
    <t>TRANSP. PASAJEROS (SITIOS)</t>
  </si>
  <si>
    <t>PERMISO OCUPACION VIA PUBLICA</t>
  </si>
  <si>
    <t>OCUPACION VIA PUBLICA</t>
  </si>
  <si>
    <t>OBRAS INTEGRALES ADMINISTRACION ACTUAL</t>
  </si>
  <si>
    <t>GASTOS DE EJECUCION</t>
  </si>
  <si>
    <t>ACTUALIZACION</t>
  </si>
  <si>
    <t>ACTUALIZACIONES</t>
  </si>
  <si>
    <t>PREDIAL MOD. CATASTRAL</t>
  </si>
  <si>
    <t>IMP. SORTEOS Y JUEGOS PERM. 6%</t>
  </si>
  <si>
    <t>PROVISIONES ECONOMICAS 2021</t>
  </si>
  <si>
    <t>FONDO DE DESARROLLO MUNICIPAL 2021</t>
  </si>
  <si>
    <t>CONVENIO SCT- PASO A DESNIVEL</t>
  </si>
  <si>
    <t>CONVENIO VIADUCTO AUTOPISTA MTY-SAL</t>
  </si>
  <si>
    <t>COMPENSACIONES FEIEF</t>
  </si>
  <si>
    <t>CTRAPREST SERV DE GEN ENERGIA CLAUS 16</t>
  </si>
  <si>
    <t>ALERTA DE GENERO 2021</t>
  </si>
  <si>
    <t>FONDO INFANCIA DIF 2021</t>
  </si>
  <si>
    <t>PARQUE ESPAÑA SERVICIO</t>
  </si>
  <si>
    <t>CONSTANCIAS DE MODIFICACIÓN A PADRONES</t>
  </si>
  <si>
    <t>APROVECHAMIENTOS PATRIMONIALES</t>
  </si>
  <si>
    <t>932061-260338-183019</t>
  </si>
  <si>
    <t>FONDO DE SEGURIDAD MUNICIPAL 2022</t>
  </si>
  <si>
    <t>RENDIMIENTOS</t>
  </si>
  <si>
    <t>932061-260335-183019</t>
  </si>
  <si>
    <t>FONDOS DESCENTRALIZADOS SUBSIDIOS 2022</t>
  </si>
  <si>
    <t>932061-260334-183019</t>
  </si>
  <si>
    <t>FONDOS DESCENTRALIZADOS SEGURIDAD ISN  2022</t>
  </si>
  <si>
    <t>932061-260326-183019</t>
  </si>
  <si>
    <t>932061-260324-183019</t>
  </si>
  <si>
    <t>932061-260323-183019</t>
  </si>
  <si>
    <t>932061-260321-183019</t>
  </si>
  <si>
    <t>932061-260318-183019</t>
  </si>
  <si>
    <t>932061-260317-183019</t>
  </si>
  <si>
    <t>932061-260316-183019</t>
  </si>
  <si>
    <t>932061-260313-183019</t>
  </si>
  <si>
    <t>ALERTA GENERO 2020</t>
  </si>
  <si>
    <t>932061-260312-183019</t>
  </si>
  <si>
    <t>FONDO INFANCIA DIF 2020</t>
  </si>
  <si>
    <t>932061-260309-183019</t>
  </si>
  <si>
    <t>932061-260307-183019</t>
  </si>
  <si>
    <t>FONDO DESCENTRALIZADO PARA FINES ESPECIFICOS 2020</t>
  </si>
  <si>
    <t>932061-260306-183019</t>
  </si>
  <si>
    <t>FONDO DE INFRAESTRUCTURA MPAL 2020</t>
  </si>
  <si>
    <t>932061-260305-183019</t>
  </si>
  <si>
    <t>932061-260302-183019</t>
  </si>
  <si>
    <t>932061-260301-183019</t>
  </si>
  <si>
    <t>932061-260300-183019</t>
  </si>
  <si>
    <t>932061-260296-183019</t>
  </si>
  <si>
    <t>932061-260293-183019</t>
  </si>
  <si>
    <t>932061-260292-183019</t>
  </si>
  <si>
    <t>932061-260287-183019</t>
  </si>
  <si>
    <t>932061-260284-183019</t>
  </si>
  <si>
    <t>932061-260283-183019</t>
  </si>
  <si>
    <t>932061-260278-183019</t>
  </si>
  <si>
    <t>932061-260277-183019</t>
  </si>
  <si>
    <t>932061-260270-183019</t>
  </si>
  <si>
    <t>932061-260258-183019</t>
  </si>
  <si>
    <t>932061-260253-183019</t>
  </si>
  <si>
    <t>932061-260251-183019</t>
  </si>
  <si>
    <t>932061-260229-183019</t>
  </si>
  <si>
    <t>932061-260221-183019</t>
  </si>
  <si>
    <t>932011-260295-191003</t>
  </si>
  <si>
    <t>DIRECCIÓN DE ATENCIÓN A PERSONAS ADULTAS MAYORES Y ASISTENCIA SOCIAL DE LA DGD</t>
  </si>
  <si>
    <t>932010-260324-183023</t>
  </si>
  <si>
    <t>SUBSIDIOS</t>
  </si>
  <si>
    <t>932010-260313-183023</t>
  </si>
  <si>
    <t>932009-260323-183023</t>
  </si>
  <si>
    <t>932009-260305-183023</t>
  </si>
  <si>
    <t>932008-260326-191002</t>
  </si>
  <si>
    <t>DIRECCIÓN DE INFANCIA Y FAMILIA DE LA DGD</t>
  </si>
  <si>
    <t>932008-260312-191002</t>
  </si>
  <si>
    <t>932008-260283-191002</t>
  </si>
  <si>
    <t>932006-260306-183023</t>
  </si>
  <si>
    <t>932006-260296-183023</t>
  </si>
  <si>
    <t>932005-260307-183023</t>
  </si>
  <si>
    <t>932004-260338-183023</t>
  </si>
  <si>
    <t>932004-260316-183023</t>
  </si>
  <si>
    <t>932004-260301-183023</t>
  </si>
  <si>
    <t>932003-260321-183023</t>
  </si>
  <si>
    <t>932003-260309-183023</t>
  </si>
  <si>
    <t>932003-260293-183023</t>
  </si>
  <si>
    <t>932003-260270-185004</t>
  </si>
  <si>
    <t>DIRECCION DE PLANEACION DE OBRAS Y CONTRATACION</t>
  </si>
  <si>
    <t>932002-110001-183023</t>
  </si>
  <si>
    <t>932001-260335-183023</t>
  </si>
  <si>
    <t>932001-260326-183019</t>
  </si>
  <si>
    <t>932001-260318-183023</t>
  </si>
  <si>
    <t>932001-260302-183023</t>
  </si>
  <si>
    <t>931065-250303-183023</t>
  </si>
  <si>
    <t xml:space="preserve">SUBSIDIOS </t>
  </si>
  <si>
    <t>931061-250310-183019</t>
  </si>
  <si>
    <t>RF PROAGUA 2020</t>
  </si>
  <si>
    <t>931061-250303-183019</t>
  </si>
  <si>
    <t>931061-250298-183019</t>
  </si>
  <si>
    <t>931061-250297-183019</t>
  </si>
  <si>
    <t>931061-250289-183019</t>
  </si>
  <si>
    <t>931061-250286-183019</t>
  </si>
  <si>
    <t>931061-250281-183019</t>
  </si>
  <si>
    <t>931061-250271-183019</t>
  </si>
  <si>
    <t>931061-250265-183019</t>
  </si>
  <si>
    <t>931061-250256-183019</t>
  </si>
  <si>
    <t>931061-250252-183019</t>
  </si>
  <si>
    <t>931061-250224-183019</t>
  </si>
  <si>
    <t>931061-250199-183019</t>
  </si>
  <si>
    <t>931061-250187-183019</t>
  </si>
  <si>
    <t>931061-250163-183019</t>
  </si>
  <si>
    <t>931061-250103-183019</t>
  </si>
  <si>
    <t>931061-250021-183019</t>
  </si>
  <si>
    <t>931050-250303-183023</t>
  </si>
  <si>
    <t>931050-250281-183023</t>
  </si>
  <si>
    <t>931046-250265-183023</t>
  </si>
  <si>
    <t>931045-250262-183023</t>
  </si>
  <si>
    <t>931043-250255-183007</t>
  </si>
  <si>
    <t>DIRECCIÓN DE EGRESOS DE LA DGF</t>
  </si>
  <si>
    <t>931042-250256-187002</t>
  </si>
  <si>
    <t>DIRECCIÓN GENERAL DE PROMOCIÓN DEL BIENESTAR</t>
  </si>
  <si>
    <t>931041-250320-183023</t>
  </si>
  <si>
    <t>RF PROAGUA 2021</t>
  </si>
  <si>
    <t>931041-250310-183023</t>
  </si>
  <si>
    <t>931041-250252-185004</t>
  </si>
  <si>
    <t>931039-250245-183023</t>
  </si>
  <si>
    <t>931035-250235-183023</t>
  </si>
  <si>
    <t>931034-250234-183023</t>
  </si>
  <si>
    <t>931031-250224-183023</t>
  </si>
  <si>
    <t>931029-250228-183023</t>
  </si>
  <si>
    <t>931027-250205-185004</t>
  </si>
  <si>
    <t>931023-250217-183023</t>
  </si>
  <si>
    <t>931011-250214-183023</t>
  </si>
  <si>
    <t>931003-250180-183023</t>
  </si>
  <si>
    <t>931001-250336-183019</t>
  </si>
  <si>
    <t>RF PROAGUA 2022</t>
  </si>
  <si>
    <t>841003-150330-183021</t>
  </si>
  <si>
    <t>RAMO 28 PARTICIPABLE 2022</t>
  </si>
  <si>
    <t>841003-150319-183021</t>
  </si>
  <si>
    <t>DISPONIBILIDADES 2021 R 28</t>
  </si>
  <si>
    <t>841002-150330-183021</t>
  </si>
  <si>
    <t>841002-150319-183021</t>
  </si>
  <si>
    <t>841001-150319-183021</t>
  </si>
  <si>
    <t>831002-150322-183007</t>
  </si>
  <si>
    <t>831001-110001-190006</t>
  </si>
  <si>
    <t>DIRECCIÓN DE VIALIDAD Y TRÁNSITO DE LA IGO</t>
  </si>
  <si>
    <t>821005-250332-183019</t>
  </si>
  <si>
    <t>RF FORTAMUN 2022</t>
  </si>
  <si>
    <t>821005-250314-183019</t>
  </si>
  <si>
    <t>821005-250297-183019</t>
  </si>
  <si>
    <t>821005-250279-183019</t>
  </si>
  <si>
    <t>821005-250163-183019</t>
  </si>
  <si>
    <t>821004-250333-183019</t>
  </si>
  <si>
    <t>RF FISM 2022</t>
  </si>
  <si>
    <t>821004-250315-183019</t>
  </si>
  <si>
    <t>821004-250298-183019</t>
  </si>
  <si>
    <t>821004-250280-183019</t>
  </si>
  <si>
    <t>821003-250332-183022</t>
  </si>
  <si>
    <t>821003-250314-183022</t>
  </si>
  <si>
    <t>821003-250297-183022</t>
  </si>
  <si>
    <t>821003-250279-183022</t>
  </si>
  <si>
    <t>821002-250333-183022</t>
  </si>
  <si>
    <t>821002-250315-183022</t>
  </si>
  <si>
    <t>821002-250298-183022</t>
  </si>
  <si>
    <t>812005-110001-183021</t>
  </si>
  <si>
    <t>812004-260334-183021</t>
  </si>
  <si>
    <t>812004-260317-183021</t>
  </si>
  <si>
    <t>812004-260300-183021</t>
  </si>
  <si>
    <t>812003-110001-183021</t>
  </si>
  <si>
    <t>812001-110001-183021</t>
  </si>
  <si>
    <t>811013-150319-183021</t>
  </si>
  <si>
    <t>811013-150299-183021</t>
  </si>
  <si>
    <t>811012-150330-183021</t>
  </si>
  <si>
    <t>811012-150319-183021</t>
  </si>
  <si>
    <t>811011-150331-183021</t>
  </si>
  <si>
    <t>FEIEF 2022</t>
  </si>
  <si>
    <t>811011-150327-183021</t>
  </si>
  <si>
    <t>DISPONIBILIDADES FEIEF 2021</t>
  </si>
  <si>
    <t>811011-150319-183021</t>
  </si>
  <si>
    <t>811010-150319-183021</t>
  </si>
  <si>
    <t>811010-150299-183021</t>
  </si>
  <si>
    <t>811009-150330-183021</t>
  </si>
  <si>
    <t>811009-150319-183021</t>
  </si>
  <si>
    <t>811009-150299-183021</t>
  </si>
  <si>
    <t>811007-150330-183021</t>
  </si>
  <si>
    <t>811007-150319-183021</t>
  </si>
  <si>
    <t>811007-150299-183021</t>
  </si>
  <si>
    <t>811006-150330-183021</t>
  </si>
  <si>
    <t>811006-150319-183021</t>
  </si>
  <si>
    <t>811006-150299-183021</t>
  </si>
  <si>
    <t>811003-150330-183021</t>
  </si>
  <si>
    <t>811003-150319-183021</t>
  </si>
  <si>
    <t>811003-150299-183021</t>
  </si>
  <si>
    <t>811002-150330-183021</t>
  </si>
  <si>
    <t>811002-150319-183021</t>
  </si>
  <si>
    <t>811002-150299-183021</t>
  </si>
  <si>
    <t>811001-150330-183021</t>
  </si>
  <si>
    <t>811001-150319-183021</t>
  </si>
  <si>
    <t>811001-150299-183021</t>
  </si>
  <si>
    <t>621001-110001-183013</t>
  </si>
  <si>
    <t>DIRECCIÓN DE PATRIMONIO DE LA DGA</t>
  </si>
  <si>
    <t>619017-110001-187006</t>
  </si>
  <si>
    <t>DIRECCIÓN DE CULTURA FÍSICA Y DEPORTE</t>
  </si>
  <si>
    <t>619016-110001-191001</t>
  </si>
  <si>
    <t>DIRECCIÓN GENERAL (DGD)</t>
  </si>
  <si>
    <t>619015-110001-191001</t>
  </si>
  <si>
    <t>619014-110001-191001</t>
  </si>
  <si>
    <t>619013-110001-183010</t>
  </si>
  <si>
    <t>DIRECCIÓN DE RECURSOS HUMANOS Y SERVICIO PROFESIONAL DE CARRERA DE LA DGA</t>
  </si>
  <si>
    <t>619012-110001-183023</t>
  </si>
  <si>
    <t>619012-110001-183004</t>
  </si>
  <si>
    <t>DIRECCIÓN DE INGRESOS DE LA DGF</t>
  </si>
  <si>
    <t>619003-110001-183006</t>
  </si>
  <si>
    <t>DIRECCIÓN DE CONTABILIDAD Y CUENTA PÚBLICA DE LA DGF</t>
  </si>
  <si>
    <t>619002-270002-187002</t>
  </si>
  <si>
    <t>619002-110001-192004</t>
  </si>
  <si>
    <t>DIRECCIÓN DE TURISMO</t>
  </si>
  <si>
    <t>619002-110001-191004</t>
  </si>
  <si>
    <t>DIRECCIÓN DE CENTROS DE BIENESTAR FAMILIAR DE LA DGD</t>
  </si>
  <si>
    <t>619002-110001-191001</t>
  </si>
  <si>
    <t>619002-110001-190013</t>
  </si>
  <si>
    <t>DIRECCIÓN DE DESARROLLO INSTITUCIONAL Y CARRERA POLICIAL</t>
  </si>
  <si>
    <t>619002-110001-190011</t>
  </si>
  <si>
    <t>DIRECCION DE COMANDO CONTROL COMUNICACIONES Y COMPUTO</t>
  </si>
  <si>
    <t>619002-110001-187006</t>
  </si>
  <si>
    <t>619002-110001-187005</t>
  </si>
  <si>
    <t>DIRECCIÓN DE CULTURA</t>
  </si>
  <si>
    <t>619002-110001-187003</t>
  </si>
  <si>
    <t>DIRECCIÓN DE SALUD</t>
  </si>
  <si>
    <t>619002-110001-183018</t>
  </si>
  <si>
    <t>CENTROS VARIOS</t>
  </si>
  <si>
    <t>619001-110001-192004</t>
  </si>
  <si>
    <t>619001-110001-191001</t>
  </si>
  <si>
    <t>618003-110001-183004</t>
  </si>
  <si>
    <t>618002-110001-183004</t>
  </si>
  <si>
    <t>618001-110001-183004</t>
  </si>
  <si>
    <t>615001-110001-183018</t>
  </si>
  <si>
    <t>614001-110001-187009</t>
  </si>
  <si>
    <t>DIRECCIÓN DE ENLACE MUNICIPAL</t>
  </si>
  <si>
    <t>613003-110001-193010</t>
  </si>
  <si>
    <t>DIRECCIÓN DE SERVICIOS TÉCNICOS</t>
  </si>
  <si>
    <t>613002-110001-183004</t>
  </si>
  <si>
    <t>613001-150330-183013</t>
  </si>
  <si>
    <t>613001-150319-183013</t>
  </si>
  <si>
    <t>613001-110001-183013</t>
  </si>
  <si>
    <t>612021-110001-183004</t>
  </si>
  <si>
    <t>612020-110001-193010</t>
  </si>
  <si>
    <t>612016-110001-183004</t>
  </si>
  <si>
    <t>612015-110001-182008</t>
  </si>
  <si>
    <t>DIRECCION DE VERIFICACION INSPECCION Y VIGILANCIA DE LA DGC</t>
  </si>
  <si>
    <t>612014-110001-182009</t>
  </si>
  <si>
    <t>DIRECCIÓN DE COMERCIO DE LA DGC</t>
  </si>
  <si>
    <t>612013-110001-186008</t>
  </si>
  <si>
    <t>DIRECCIÓN GENERAL PARA UN DESARROLLO VERDE (DGV)</t>
  </si>
  <si>
    <t>612008-110001-182008</t>
  </si>
  <si>
    <t>612007-110001-190008</t>
  </si>
  <si>
    <t>DIRECCIÓN DE PROTECCIÓN CIVIL DE LA IGJ</t>
  </si>
  <si>
    <t>612005-110001-186008</t>
  </si>
  <si>
    <t>612004-110001-186003</t>
  </si>
  <si>
    <t>DIRECCION PARA LA INTEGRACION DE DISTRITOS SUBCENTROS Y NUEVOS DESARROLLOS DE LA DGE</t>
  </si>
  <si>
    <t>612002-110001-190003</t>
  </si>
  <si>
    <t>DIRECCION DE POLICIA DE MONTERREY DE PROXIMIDAD</t>
  </si>
  <si>
    <t>612001-110001-190006</t>
  </si>
  <si>
    <t>595002-110001-191004</t>
  </si>
  <si>
    <t>519011-110001-193003</t>
  </si>
  <si>
    <t>VENTA DE MATERIAL RECICLABLE</t>
  </si>
  <si>
    <t>DIRECCIÓN DE COORDINACIÓN Y MANTENIMIENTO DE LA DGP</t>
  </si>
  <si>
    <t>519010-110001-183011</t>
  </si>
  <si>
    <t>DIRECCIÓN DE ADQUISICIONES Y SERVICIOS GENERALES DE LA DGA</t>
  </si>
  <si>
    <t>519009-110001-191004</t>
  </si>
  <si>
    <t>519008-110001-183002</t>
  </si>
  <si>
    <t>DIRECCIÓN GENERAL DE FINANZAS (DGF)</t>
  </si>
  <si>
    <t>519007-110001-183011</t>
  </si>
  <si>
    <t>519006-110001-183013</t>
  </si>
  <si>
    <t>519005-110001-183018</t>
  </si>
  <si>
    <t>519004-150330-183018</t>
  </si>
  <si>
    <t>519004-150319-183018</t>
  </si>
  <si>
    <t>519004-150299-183018</t>
  </si>
  <si>
    <t>519004-110001-183018</t>
  </si>
  <si>
    <t>519003-150330-183018</t>
  </si>
  <si>
    <t>519003-150319-183018</t>
  </si>
  <si>
    <t>519003-150299-183018</t>
  </si>
  <si>
    <t>519003-110001-183018</t>
  </si>
  <si>
    <t>519002-150330-183018</t>
  </si>
  <si>
    <t>519002-150319-183018</t>
  </si>
  <si>
    <t>519002-150299-183018</t>
  </si>
  <si>
    <t>519002-110001-183018</t>
  </si>
  <si>
    <t>519001-110001-193011</t>
  </si>
  <si>
    <t>DIRECCIÓN DE IMAGEN Y MANTENIMIENTO URBANO</t>
  </si>
  <si>
    <t>515002-110001-183004</t>
  </si>
  <si>
    <t>515001-110001-183004</t>
  </si>
  <si>
    <t>513061-110001-193012</t>
  </si>
  <si>
    <t>513004-150331-183019</t>
  </si>
  <si>
    <t>513004-150330-183019</t>
  </si>
  <si>
    <t>513004-150327-183019</t>
  </si>
  <si>
    <t>513004-150319-183019</t>
  </si>
  <si>
    <t>513004-150299-183019</t>
  </si>
  <si>
    <t>513004-150001-183019</t>
  </si>
  <si>
    <t>513002-110001-183004</t>
  </si>
  <si>
    <t>513001-110001-183004</t>
  </si>
  <si>
    <t>512032-110001-193002</t>
  </si>
  <si>
    <t>DIRECCIÓN GENERAL DE PARQUES Y JARDINES (DGP)</t>
  </si>
  <si>
    <t>512030-110001-183018</t>
  </si>
  <si>
    <t>512024-110001-183018</t>
  </si>
  <si>
    <t>512023-110001-182009</t>
  </si>
  <si>
    <t>512022-110001-182009</t>
  </si>
  <si>
    <t>512021-110001-182009</t>
  </si>
  <si>
    <t>512020-110001-182009</t>
  </si>
  <si>
    <t>512019-110001-187005</t>
  </si>
  <si>
    <t>512017-150330-191002</t>
  </si>
  <si>
    <t>512017-150319-191002</t>
  </si>
  <si>
    <t>512017-110001-191002</t>
  </si>
  <si>
    <t>512016-110001-187006</t>
  </si>
  <si>
    <t>512014-110001-187010</t>
  </si>
  <si>
    <t>MUSEO METROPOLITANO</t>
  </si>
  <si>
    <t>512013-110001-183004</t>
  </si>
  <si>
    <t>512012-110001-182009</t>
  </si>
  <si>
    <t>512011-110001-182009</t>
  </si>
  <si>
    <t>512008-110001-193016</t>
  </si>
  <si>
    <t>PARQUE AZTLÁN</t>
  </si>
  <si>
    <t>512007-110001-193015</t>
  </si>
  <si>
    <t>PARQUE TUCÁN</t>
  </si>
  <si>
    <t>512006-110001-193014</t>
  </si>
  <si>
    <t>PARQUE ESPAÑA</t>
  </si>
  <si>
    <t>512003-110001-193010</t>
  </si>
  <si>
    <t>512001-110001-191002</t>
  </si>
  <si>
    <t>511002-110001-183004</t>
  </si>
  <si>
    <t>452003-110001-183004</t>
  </si>
  <si>
    <t>452002-110001-183004</t>
  </si>
  <si>
    <t>452001-110001-183004</t>
  </si>
  <si>
    <t>451003-110001-183004</t>
  </si>
  <si>
    <t>451002-110001-183004</t>
  </si>
  <si>
    <t>451001-110001-183004</t>
  </si>
  <si>
    <t>441001-110001-186003</t>
  </si>
  <si>
    <t>438001-110001-193010</t>
  </si>
  <si>
    <t>436004-110001-182008</t>
  </si>
  <si>
    <t>436001-110001-182009</t>
  </si>
  <si>
    <t>435018-110001-183004</t>
  </si>
  <si>
    <t>435017-110001-190006</t>
  </si>
  <si>
    <t>435013-110001-182004</t>
  </si>
  <si>
    <t>DIRECCIÓN DE CONCERTACIÓN SOCIAL DE LA DGG</t>
  </si>
  <si>
    <t>435012-110001-182004</t>
  </si>
  <si>
    <t>435006-110001-182008</t>
  </si>
  <si>
    <t>435001-110001-190006</t>
  </si>
  <si>
    <t>434003-120002-183004</t>
  </si>
  <si>
    <t>434003-120001-183004</t>
  </si>
  <si>
    <t>434003-110001-183004</t>
  </si>
  <si>
    <t>434002-110001-186008</t>
  </si>
  <si>
    <t>434001-110001-186008</t>
  </si>
  <si>
    <t>433010-110001-186005</t>
  </si>
  <si>
    <t>DIRECCION GENERAL PARA UNA MOVILIDAD Y ESPACIO PUBLICO (DGM)</t>
  </si>
  <si>
    <t>433009-110001-183005</t>
  </si>
  <si>
    <t>DIRECCIÓN DE RECAUDACIÓN INMOBILIARIA DE LA DGF</t>
  </si>
  <si>
    <t>433008-110001-183005</t>
  </si>
  <si>
    <t>433005-110001-183004</t>
  </si>
  <si>
    <t>433004-110001-182008</t>
  </si>
  <si>
    <t>433003-110001-183005</t>
  </si>
  <si>
    <t>433002-110001-186003</t>
  </si>
  <si>
    <t>433001-110001-186003</t>
  </si>
  <si>
    <t>432014-110001-186005</t>
  </si>
  <si>
    <t>432013-110001-183004</t>
  </si>
  <si>
    <t>432012-110001-183004</t>
  </si>
  <si>
    <t>432011-110001-183004</t>
  </si>
  <si>
    <t>432010-110001-186004</t>
  </si>
  <si>
    <t>DIRECCIÓN PARA UN DESARROLLO COMPACTO DE LA DGE</t>
  </si>
  <si>
    <t>432009-110001-186004</t>
  </si>
  <si>
    <t>432008-110001-186004</t>
  </si>
  <si>
    <t>432007-110001-186003</t>
  </si>
  <si>
    <t>432006-110001-186003</t>
  </si>
  <si>
    <t>432005-110001-186003</t>
  </si>
  <si>
    <t>432004-110001-186003</t>
  </si>
  <si>
    <t>432001-110001-186008</t>
  </si>
  <si>
    <t>411012-110001-186003</t>
  </si>
  <si>
    <t>411009-110001-182009</t>
  </si>
  <si>
    <t>411008-110001-190006</t>
  </si>
  <si>
    <t>411005-110001-183004</t>
  </si>
  <si>
    <t>411004-110001-183004</t>
  </si>
  <si>
    <t>411003-110001-183004</t>
  </si>
  <si>
    <t>411002-110001-186008</t>
  </si>
  <si>
    <t>411001-110001-182009</t>
  </si>
  <si>
    <t>311030-110001-186003</t>
  </si>
  <si>
    <t>311030-110001-183004</t>
  </si>
  <si>
    <t>171003-110001-183004</t>
  </si>
  <si>
    <t>171002-110001-183004</t>
  </si>
  <si>
    <t>171001-110001-183005</t>
  </si>
  <si>
    <t>122040-110001-183005</t>
  </si>
  <si>
    <t>122001-110001-183005</t>
  </si>
  <si>
    <t>121040-110001-183005</t>
  </si>
  <si>
    <t>121006-110001-183005</t>
  </si>
  <si>
    <t>121004-110001-183005</t>
  </si>
  <si>
    <t>121002-110001-183005</t>
  </si>
  <si>
    <t>121001-110001-183005</t>
  </si>
  <si>
    <t>112040-110001-183004</t>
  </si>
  <si>
    <t>112030-110001-183004</t>
  </si>
  <si>
    <t>111030-110001-183004</t>
  </si>
  <si>
    <t>031001-120009-183004</t>
  </si>
  <si>
    <t>FINANCIAMIENTO 2022</t>
  </si>
  <si>
    <t>031001-120008-183004</t>
  </si>
  <si>
    <t>Tenencia o Uso de Vehículos (Estado)  (i1)</t>
  </si>
  <si>
    <t>Fondos Descentralizados Seguridad ISN (L1)</t>
  </si>
  <si>
    <t>0.6 Cuotas por Derechos Control Vehicular (L1)</t>
  </si>
  <si>
    <t>Otros Subsidios Estatales (3% sobre nómina)</t>
  </si>
  <si>
    <t>932009-260341-183023</t>
  </si>
  <si>
    <t>RE PROVISIONES ECONOMICAS 2022</t>
  </si>
  <si>
    <t>932008-260342-191002</t>
  </si>
  <si>
    <t>FONDO INFANCIA DIF 2022</t>
  </si>
  <si>
    <t>932003-260344-183023</t>
  </si>
  <si>
    <t>FONDO DE DESARROLLO MUNICIPAL 2022</t>
  </si>
  <si>
    <t>931061-250336-183019</t>
  </si>
  <si>
    <t>931041-250336-183023</t>
  </si>
  <si>
    <t>811004-150330-183021</t>
  </si>
  <si>
    <t>811004-150319-183021</t>
  </si>
  <si>
    <t>811004-150299-183021</t>
  </si>
  <si>
    <t>Montos pagados por ayudas y subsidios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</si>
  <si>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</si>
  <si>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</si>
  <si>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</si>
  <si>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</si>
  <si>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</si>
  <si>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</si>
  <si>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</si>
  <si>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Al 30 de junio de 2022</t>
  </si>
  <si>
    <t>x</t>
  </si>
  <si>
    <t>Social</t>
  </si>
  <si>
    <t>BOMBEROS DE NUEVO LEON, A.B.P.</t>
  </si>
  <si>
    <t>CRUZ ROSA, ABP.</t>
  </si>
  <si>
    <t>DONATIVO CORRESPONDIENTE AL PERÍODO DE MARZO 2022</t>
  </si>
  <si>
    <t>DONATIVO CORRESPONDIENTE AL PERÍODO DE ABRIL 2022</t>
  </si>
  <si>
    <t>DONATIVO CORRESPONDIENTE AL PERÍODO DE JUNIO 2022</t>
  </si>
  <si>
    <t>APORTACIÓN SEGÚN CLAUSULA PRIMERA DEL CONTRATO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</si>
</sst>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5" applyNumberFormat="0" applyAlignment="0" applyProtection="0"/>
    <xf numFmtId="0" fontId="17" fillId="8" borderId="16" applyNumberFormat="0" applyAlignment="0" applyProtection="0"/>
    <xf numFmtId="0" fontId="18" fillId="8" borderId="15" applyNumberFormat="0" applyAlignment="0" applyProtection="0"/>
    <xf numFmtId="0" fontId="19" fillId="0" borderId="17" applyNumberFormat="0" applyFill="0" applyAlignment="0" applyProtection="0"/>
    <xf numFmtId="0" fontId="20" fillId="9" borderId="18" applyNumberFormat="0" applyAlignment="0" applyProtection="0"/>
    <xf numFmtId="0" fontId="7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3" borderId="0" xfId="0" applyFont="1" applyFill="1"/>
    <xf numFmtId="0" fontId="0" fillId="0" borderId="0" xfId="0"/>
    <xf numFmtId="43" fontId="0" fillId="0" borderId="0" xfId="1" applyFont="1" applyFill="1"/>
    <xf numFmtId="0" fontId="24" fillId="0" borderId="0" xfId="0" applyFont="1" applyFill="1"/>
    <xf numFmtId="4" fontId="0" fillId="0" borderId="0" xfId="0" applyNumberFormat="1" applyFill="1"/>
    <xf numFmtId="43" fontId="0" fillId="0" borderId="0" xfId="0" applyNumberFormat="1" applyFill="1"/>
    <xf numFmtId="43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43" fontId="0" fillId="35" borderId="0" xfId="0" applyNumberFormat="1" applyFill="1" applyAlignment="1">
      <alignment vertical="center" wrapText="1"/>
    </xf>
    <xf numFmtId="43" fontId="0" fillId="0" borderId="0" xfId="1" applyFont="1" applyFill="1" applyAlignment="1">
      <alignment vertical="center" wrapText="1"/>
    </xf>
    <xf numFmtId="0" fontId="24" fillId="0" borderId="6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6" xfId="0" applyFont="1" applyFill="1" applyBorder="1" applyAlignment="1">
      <alignment horizontal="justify" vertical="center"/>
    </xf>
    <xf numFmtId="0" fontId="0" fillId="0" borderId="9" xfId="0" applyFont="1" applyFill="1" applyBorder="1" applyAlignment="1">
      <alignment horizontal="justify" vertical="center"/>
    </xf>
    <xf numFmtId="0" fontId="0" fillId="36" borderId="0" xfId="0" applyFill="1" applyAlignment="1">
      <alignment vertical="center" wrapText="1"/>
    </xf>
    <xf numFmtId="43" fontId="0" fillId="36" borderId="0" xfId="1" applyFont="1" applyFill="1" applyAlignment="1">
      <alignment vertical="center" wrapText="1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37" borderId="0" xfId="0" applyFill="1"/>
    <xf numFmtId="4" fontId="0" fillId="0" borderId="0" xfId="0" applyNumberFormat="1"/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/>
    <xf numFmtId="0" fontId="25" fillId="0" borderId="0" xfId="0" applyFont="1" applyFill="1" applyBorder="1"/>
    <xf numFmtId="43" fontId="0" fillId="38" borderId="0" xfId="0" applyNumberFormat="1" applyFill="1"/>
    <xf numFmtId="43" fontId="0" fillId="0" borderId="0" xfId="1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43" fontId="6" fillId="0" borderId="0" xfId="1" applyFont="1" applyFill="1" applyAlignment="1"/>
    <xf numFmtId="43" fontId="0" fillId="0" borderId="1" xfId="1" applyFont="1" applyFill="1" applyBorder="1" applyAlignment="1">
      <alignment vertical="center"/>
    </xf>
    <xf numFmtId="43" fontId="0" fillId="0" borderId="3" xfId="1" applyFont="1" applyFill="1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43" fontId="0" fillId="0" borderId="5" xfId="1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43" fontId="22" fillId="0" borderId="5" xfId="1" applyFont="1" applyFill="1" applyBorder="1" applyAlignment="1">
      <alignment vertical="center"/>
    </xf>
    <xf numFmtId="43" fontId="22" fillId="0" borderId="0" xfId="1" applyFont="1" applyFill="1" applyBorder="1" applyAlignment="1">
      <alignment vertical="center"/>
    </xf>
    <xf numFmtId="43" fontId="22" fillId="0" borderId="5" xfId="1" applyFont="1" applyFill="1" applyBorder="1" applyAlignment="1">
      <alignment vertical="center"/>
    </xf>
    <xf numFmtId="43" fontId="24" fillId="0" borderId="5" xfId="1" applyFont="1" applyFill="1" applyBorder="1" applyAlignment="1">
      <alignment vertical="center"/>
    </xf>
    <xf numFmtId="43" fontId="26" fillId="0" borderId="5" xfId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0" xfId="1" applyFont="1" applyBorder="1"/>
    <xf numFmtId="0" fontId="22" fillId="0" borderId="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0" fillId="39" borderId="2" xfId="0" applyFont="1" applyFill="1" applyBorder="1" applyAlignment="1">
      <alignment horizontal="center" vertical="center"/>
    </xf>
    <xf numFmtId="0" fontId="20" fillId="39" borderId="3" xfId="0" applyFont="1" applyFill="1" applyBorder="1" applyAlignment="1">
      <alignment horizontal="center" vertical="center"/>
    </xf>
    <xf numFmtId="0" fontId="20" fillId="39" borderId="4" xfId="0" applyFont="1" applyFill="1" applyBorder="1" applyAlignment="1">
      <alignment horizontal="center" vertical="center"/>
    </xf>
    <xf numFmtId="0" fontId="20" fillId="39" borderId="6" xfId="0" applyFont="1" applyFill="1" applyBorder="1" applyAlignment="1">
      <alignment horizontal="center" vertical="center"/>
    </xf>
    <xf numFmtId="0" fontId="20" fillId="39" borderId="0" xfId="0" applyFont="1" applyFill="1" applyBorder="1" applyAlignment="1">
      <alignment horizontal="center" vertical="center"/>
    </xf>
    <xf numFmtId="0" fontId="20" fillId="39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0" fillId="0" borderId="4" xfId="0" applyFont="1" applyFill="1" applyBorder="1" applyAlignment="1">
      <alignment horizontal="justify" vertical="center"/>
    </xf>
    <xf numFmtId="43" fontId="22" fillId="0" borderId="5" xfId="1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justify" vertical="center"/>
    </xf>
    <xf numFmtId="0" fontId="0" fillId="0" borderId="11" xfId="0" applyFont="1" applyFill="1" applyBorder="1" applyAlignment="1">
      <alignment horizontal="justify" vertical="center"/>
    </xf>
    <xf numFmtId="0" fontId="26" fillId="40" borderId="6" xfId="0" applyFont="1" applyFill="1" applyBorder="1" applyAlignment="1">
      <alignment horizontal="center" vertical="center"/>
    </xf>
    <xf numFmtId="0" fontId="26" fillId="40" borderId="0" xfId="0" applyFont="1" applyFill="1" applyBorder="1" applyAlignment="1">
      <alignment horizontal="center" vertical="center"/>
    </xf>
    <xf numFmtId="0" fontId="26" fillId="40" borderId="7" xfId="0" applyFont="1" applyFill="1" applyBorder="1" applyAlignment="1">
      <alignment horizontal="center" vertical="center"/>
    </xf>
    <xf numFmtId="43" fontId="26" fillId="40" borderId="1" xfId="1" applyFont="1" applyFill="1" applyBorder="1" applyAlignment="1">
      <alignment horizontal="center" vertical="center"/>
    </xf>
    <xf numFmtId="43" fontId="26" fillId="40" borderId="1" xfId="1" applyFont="1" applyFill="1" applyBorder="1" applyAlignment="1">
      <alignment horizontal="center" vertical="center" wrapText="1"/>
    </xf>
    <xf numFmtId="43" fontId="26" fillId="40" borderId="5" xfId="1" applyFont="1" applyFill="1" applyBorder="1" applyAlignment="1">
      <alignment horizontal="center" vertical="center"/>
    </xf>
    <xf numFmtId="0" fontId="24" fillId="0" borderId="0" xfId="0" applyFont="1"/>
    <xf numFmtId="0" fontId="26" fillId="40" borderId="9" xfId="0" applyFont="1" applyFill="1" applyBorder="1" applyAlignment="1">
      <alignment horizontal="center" vertical="center"/>
    </xf>
    <xf numFmtId="0" fontId="26" fillId="40" borderId="10" xfId="0" applyFont="1" applyFill="1" applyBorder="1" applyAlignment="1">
      <alignment horizontal="center" vertical="center"/>
    </xf>
    <xf numFmtId="0" fontId="26" fillId="40" borderId="11" xfId="0" applyFont="1" applyFill="1" applyBorder="1" applyAlignment="1">
      <alignment horizontal="center" vertical="center"/>
    </xf>
    <xf numFmtId="43" fontId="26" fillId="40" borderId="8" xfId="1" applyFont="1" applyFill="1" applyBorder="1" applyAlignment="1">
      <alignment horizontal="center" vertical="center"/>
    </xf>
    <xf numFmtId="43" fontId="26" fillId="40" borderId="8" xfId="1" applyFont="1" applyFill="1" applyBorder="1" applyAlignment="1">
      <alignment horizontal="center" vertical="center" wrapText="1"/>
    </xf>
    <xf numFmtId="43" fontId="24" fillId="0" borderId="5" xfId="1" applyFont="1" applyFill="1" applyBorder="1" applyAlignment="1">
      <alignment horizontal="center" vertical="center"/>
    </xf>
  </cellXfs>
  <cellStyles count="68">
    <cellStyle name="20% - Énfasis1" xfId="43" builtinId="30" customBuiltin="1"/>
    <cellStyle name="20% - Énfasis2" xfId="47" builtinId="34" customBuiltin="1"/>
    <cellStyle name="20% - Énfasis3" xfId="51" builtinId="38" customBuiltin="1"/>
    <cellStyle name="20% - Énfasis4" xfId="55" builtinId="42" customBuiltin="1"/>
    <cellStyle name="20% - Énfasis5" xfId="59" builtinId="46" customBuiltin="1"/>
    <cellStyle name="20% - Énfasis6" xfId="63" builtinId="50" customBuiltin="1"/>
    <cellStyle name="40% - Énfasis1" xfId="44" builtinId="31" customBuiltin="1"/>
    <cellStyle name="40% - Énfasis2" xfId="48" builtinId="35" customBuiltin="1"/>
    <cellStyle name="40% - Énfasis3" xfId="52" builtinId="39" customBuiltin="1"/>
    <cellStyle name="40% - Énfasis4" xfId="56" builtinId="43" customBuiltin="1"/>
    <cellStyle name="40% - Énfasis5" xfId="60" builtinId="47" customBuiltin="1"/>
    <cellStyle name="40% - Énfasis6" xfId="64" builtinId="51" customBuiltin="1"/>
    <cellStyle name="60% - Énfasis1" xfId="45" builtinId="32" customBuiltin="1"/>
    <cellStyle name="60% - Énfasis2" xfId="49" builtinId="36" customBuiltin="1"/>
    <cellStyle name="60% - Énfasis3" xfId="53" builtinId="40" customBuiltin="1"/>
    <cellStyle name="60% - Énfasis4" xfId="57" builtinId="44" customBuiltin="1"/>
    <cellStyle name="60% - Énfasis5" xfId="61" builtinId="48" customBuiltin="1"/>
    <cellStyle name="60% - Énfasis6" xfId="65" builtinId="52" customBuiltin="1"/>
    <cellStyle name="Bueno" xfId="30" builtinId="26" customBuiltin="1"/>
    <cellStyle name="Cálculo" xfId="35" builtinId="22" customBuiltin="1"/>
    <cellStyle name="Celda de comprobación" xfId="37" builtinId="23" customBuiltin="1"/>
    <cellStyle name="Celda vinculada" xfId="36" builtinId="24" customBuiltin="1"/>
    <cellStyle name="Encabezado 1" xfId="26" builtinId="16" customBuiltin="1"/>
    <cellStyle name="Encabezado 4" xfId="29" builtinId="19" customBuiltin="1"/>
    <cellStyle name="Énfasis1" xfId="42" builtinId="29" customBuiltin="1"/>
    <cellStyle name="Énfasis2" xfId="46" builtinId="33" customBuiltin="1"/>
    <cellStyle name="Énfasis3" xfId="50" builtinId="37" customBuiltin="1"/>
    <cellStyle name="Énfasis4" xfId="54" builtinId="41" customBuiltin="1"/>
    <cellStyle name="Énfasis5" xfId="58" builtinId="45" customBuiltin="1"/>
    <cellStyle name="Énfasis6" xfId="62" builtinId="49" customBuiltin="1"/>
    <cellStyle name="Entrada" xfId="33" builtinId="20" customBuiltin="1"/>
    <cellStyle name="Incorrecto" xfId="31" builtinId="27" customBuiltin="1"/>
    <cellStyle name="Millares" xfId="1" builtinId="3"/>
    <cellStyle name="Millares 2" xfId="2"/>
    <cellStyle name="Millares 2 2" xfId="20"/>
    <cellStyle name="Millares 3" xfId="3"/>
    <cellStyle name="Millares 4" xfId="19"/>
    <cellStyle name="Millares 5" xfId="66"/>
    <cellStyle name="Moneda 2" xfId="67"/>
    <cellStyle name="Neutral" xfId="32" builtinId="28" customBuiltin="1"/>
    <cellStyle name="Normal" xfId="0" builtinId="0"/>
    <cellStyle name="Normal 10" xfId="4"/>
    <cellStyle name="Normal 11" xfId="5"/>
    <cellStyle name="Normal 12" xfId="6"/>
    <cellStyle name="Normal 13" xfId="18"/>
    <cellStyle name="Normal 14" xfId="24"/>
    <cellStyle name="Normal 2" xfId="7"/>
    <cellStyle name="Normal 2 2" xfId="8"/>
    <cellStyle name="Normal 2 3" xfId="21"/>
    <cellStyle name="Normal 3" xfId="9"/>
    <cellStyle name="Normal 3 2" xfId="10"/>
    <cellStyle name="Normal 3 2 2" xfId="11"/>
    <cellStyle name="Normal 3 3" xfId="22"/>
    <cellStyle name="Normal 4" xfId="12"/>
    <cellStyle name="Normal 5" xfId="13"/>
    <cellStyle name="Normal 5 2" xfId="23"/>
    <cellStyle name="Normal 6" xfId="14"/>
    <cellStyle name="Normal 7" xfId="15"/>
    <cellStyle name="Normal 8" xfId="16"/>
    <cellStyle name="Normal 9" xfId="17"/>
    <cellStyle name="Notas" xfId="39" builtinId="10" customBuiltin="1"/>
    <cellStyle name="Salida" xfId="34" builtinId="21" customBuiltin="1"/>
    <cellStyle name="Texto de advertencia" xfId="38" builtinId="11" customBuiltin="1"/>
    <cellStyle name="Texto explicativo" xfId="40" builtinId="53" customBuiltin="1"/>
    <cellStyle name="Título" xfId="25" builtinId="15" customBuiltin="1"/>
    <cellStyle name="Título 2" xfId="27" builtinId="17" customBuiltin="1"/>
    <cellStyle name="Título 3" xfId="28" builtinId="18" customBuiltin="1"/>
    <cellStyle name="Total" xfId="41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28"/>
  <sheetViews>
    <sheetView zoomScale="80" zoomScaleNormal="80" workbookViewId="0">
      <pane ySplit="1" topLeftCell="A276" activePane="bottomLeft" state="frozen"/>
      <selection activeCell="F1" sqref="F1"/>
      <selection pane="bottomLeft" activeCell="E311" sqref="E311"/>
    </sheetView>
  </sheetViews>
  <sheetFormatPr baseColWidth="10" defaultColWidth="4" defaultRowHeight="15" x14ac:dyDescent="0.25"/>
  <cols>
    <col min="1" max="1" width="17.5703125" style="2" customWidth="1"/>
    <col min="2" max="3" width="16.85546875" style="2" bestFit="1" customWidth="1"/>
    <col min="4" max="4" width="19.7109375" style="2" customWidth="1"/>
    <col min="5" max="5" width="16.85546875" style="2" bestFit="1" customWidth="1"/>
    <col min="6" max="6" width="18.5703125" style="2" customWidth="1"/>
    <col min="7" max="7" width="17.85546875" style="2" bestFit="1" customWidth="1"/>
    <col min="8" max="8" width="20.7109375" style="2" bestFit="1" customWidth="1"/>
    <col min="9" max="9" width="20.5703125" style="2" bestFit="1" customWidth="1"/>
    <col min="10" max="16" width="7.42578125" style="2" customWidth="1"/>
    <col min="17" max="17" width="73.140625" style="2" customWidth="1"/>
    <col min="18" max="21" width="7.42578125" style="2" customWidth="1"/>
    <col min="22" max="22" width="17.140625" style="8" bestFit="1" customWidth="1"/>
    <col min="23" max="23" width="18.5703125" style="8" bestFit="1" customWidth="1"/>
    <col min="24" max="24" width="18.140625" style="8" bestFit="1" customWidth="1"/>
    <col min="25" max="25" width="20.7109375" style="8" bestFit="1" customWidth="1"/>
    <col min="26" max="26" width="20.28515625" style="8" bestFit="1" customWidth="1"/>
    <col min="27" max="27" width="20.140625" style="8" bestFit="1" customWidth="1"/>
    <col min="28" max="28" width="23.42578125" style="8" bestFit="1" customWidth="1"/>
    <col min="29" max="29" width="9.5703125" style="2" bestFit="1" customWidth="1"/>
    <col min="30" max="30" width="11" style="2" bestFit="1" customWidth="1"/>
    <col min="31" max="31" width="10.5703125" style="2" bestFit="1" customWidth="1"/>
    <col min="32" max="32" width="13.140625" style="2" bestFit="1" customWidth="1"/>
    <col min="33" max="33" width="12.7109375" style="2" bestFit="1" customWidth="1"/>
    <col min="34" max="34" width="12.5703125" style="2" bestFit="1" customWidth="1"/>
    <col min="35" max="35" width="7.28515625" style="2" bestFit="1" customWidth="1"/>
    <col min="36" max="36" width="9.5703125" style="2" bestFit="1" customWidth="1"/>
    <col min="37" max="37" width="11" style="2" bestFit="1" customWidth="1"/>
    <col min="38" max="38" width="10.5703125" style="2" bestFit="1" customWidth="1"/>
    <col min="39" max="39" width="13.140625" style="2" bestFit="1" customWidth="1"/>
    <col min="40" max="40" width="12.7109375" style="2" bestFit="1" customWidth="1"/>
    <col min="41" max="41" width="12.5703125" style="2" bestFit="1" customWidth="1"/>
    <col min="42" max="42" width="7.5703125" style="2" bestFit="1" customWidth="1"/>
    <col min="43" max="43" width="9.5703125" style="2" bestFit="1" customWidth="1"/>
    <col min="44" max="44" width="11" style="2" bestFit="1" customWidth="1"/>
    <col min="45" max="45" width="10.5703125" style="2" bestFit="1" customWidth="1"/>
    <col min="46" max="46" width="13.140625" style="2" bestFit="1" customWidth="1"/>
    <col min="47" max="47" width="12.7109375" style="2" bestFit="1" customWidth="1"/>
    <col min="48" max="48" width="12.5703125" style="2" bestFit="1" customWidth="1"/>
    <col min="49" max="49" width="7.28515625" style="2" bestFit="1" customWidth="1"/>
    <col min="50" max="50" width="9.5703125" style="2" bestFit="1" customWidth="1"/>
    <col min="51" max="51" width="11" style="2" bestFit="1" customWidth="1"/>
    <col min="52" max="52" width="10.5703125" style="2" bestFit="1" customWidth="1"/>
    <col min="53" max="53" width="13.140625" style="2" bestFit="1" customWidth="1"/>
    <col min="54" max="54" width="12.7109375" style="2" bestFit="1" customWidth="1"/>
    <col min="55" max="55" width="12.5703125" style="2" bestFit="1" customWidth="1"/>
    <col min="56" max="56" width="7.28515625" style="2" bestFit="1" customWidth="1"/>
    <col min="57" max="57" width="9.5703125" style="2" bestFit="1" customWidth="1"/>
    <col min="58" max="58" width="11" style="2" bestFit="1" customWidth="1"/>
    <col min="59" max="59" width="10.5703125" style="2" bestFit="1" customWidth="1"/>
    <col min="60" max="60" width="13.140625" style="2" bestFit="1" customWidth="1"/>
    <col min="61" max="61" width="12.7109375" style="2" bestFit="1" customWidth="1"/>
    <col min="62" max="62" width="12.5703125" style="2" bestFit="1" customWidth="1"/>
    <col min="63" max="63" width="7.28515625" style="2" bestFit="1" customWidth="1"/>
    <col min="64" max="64" width="9.5703125" style="2" bestFit="1" customWidth="1"/>
    <col min="65" max="65" width="11" style="2" bestFit="1" customWidth="1"/>
    <col min="66" max="66" width="10.5703125" style="2" bestFit="1" customWidth="1"/>
    <col min="67" max="67" width="13.140625" style="2" bestFit="1" customWidth="1"/>
    <col min="68" max="68" width="12.7109375" style="2" bestFit="1" customWidth="1"/>
    <col min="69" max="69" width="12.5703125" style="2" bestFit="1" customWidth="1"/>
    <col min="70" max="70" width="7.28515625" style="2" bestFit="1" customWidth="1"/>
    <col min="71" max="71" width="9.5703125" style="2" bestFit="1" customWidth="1"/>
    <col min="72" max="72" width="11" style="2" bestFit="1" customWidth="1"/>
    <col min="73" max="73" width="10.5703125" style="2" bestFit="1" customWidth="1"/>
    <col min="74" max="74" width="13.140625" style="2" bestFit="1" customWidth="1"/>
    <col min="75" max="75" width="12.7109375" style="2" bestFit="1" customWidth="1"/>
    <col min="76" max="76" width="12.5703125" style="2" bestFit="1" customWidth="1"/>
    <col min="77" max="77" width="7.28515625" style="2" bestFit="1" customWidth="1"/>
    <col min="78" max="78" width="9.5703125" style="2" bestFit="1" customWidth="1"/>
    <col min="79" max="79" width="11" style="2" bestFit="1" customWidth="1"/>
    <col min="80" max="80" width="10.5703125" style="2" bestFit="1" customWidth="1"/>
    <col min="81" max="81" width="13.140625" style="2" bestFit="1" customWidth="1"/>
    <col min="82" max="82" width="12.7109375" style="2" bestFit="1" customWidth="1"/>
    <col min="83" max="83" width="12.5703125" style="2" bestFit="1" customWidth="1"/>
    <col min="84" max="84" width="7.28515625" style="2" bestFit="1" customWidth="1"/>
    <col min="85" max="85" width="9.5703125" style="2" bestFit="1" customWidth="1"/>
    <col min="86" max="86" width="11" style="2" bestFit="1" customWidth="1"/>
    <col min="87" max="87" width="10.5703125" style="2" bestFit="1" customWidth="1"/>
    <col min="88" max="88" width="13.140625" style="2" bestFit="1" customWidth="1"/>
    <col min="89" max="89" width="12.7109375" style="2" bestFit="1" customWidth="1"/>
    <col min="90" max="90" width="12.5703125" style="2" bestFit="1" customWidth="1"/>
    <col min="91" max="91" width="7.28515625" style="2" bestFit="1" customWidth="1"/>
    <col min="92" max="92" width="9.5703125" style="2" bestFit="1" customWidth="1"/>
    <col min="93" max="93" width="11" style="2" bestFit="1" customWidth="1"/>
    <col min="94" max="94" width="10.5703125" style="2" bestFit="1" customWidth="1"/>
    <col min="95" max="95" width="13.140625" style="2" bestFit="1" customWidth="1"/>
    <col min="96" max="96" width="12.7109375" style="2" bestFit="1" customWidth="1"/>
    <col min="97" max="97" width="12.5703125" style="2" bestFit="1" customWidth="1"/>
    <col min="98" max="98" width="7.28515625" style="2" bestFit="1" customWidth="1"/>
    <col min="99" max="99" width="9.5703125" style="2" bestFit="1" customWidth="1"/>
    <col min="100" max="100" width="11" style="2" bestFit="1" customWidth="1"/>
    <col min="101" max="101" width="10.5703125" style="2" bestFit="1" customWidth="1"/>
    <col min="102" max="102" width="13.140625" style="2" bestFit="1" customWidth="1"/>
    <col min="103" max="103" width="12.7109375" style="2" bestFit="1" customWidth="1"/>
    <col min="104" max="104" width="15.140625" style="2" bestFit="1" customWidth="1"/>
    <col min="105" max="105" width="7.28515625" style="2" bestFit="1" customWidth="1"/>
    <col min="106" max="16384" width="4" style="2"/>
  </cols>
  <sheetData>
    <row r="1" spans="1:105" s="13" customFormat="1" ht="37.5" customHeight="1" x14ac:dyDescent="0.25">
      <c r="A1" s="14" t="s">
        <v>210</v>
      </c>
      <c r="B1" s="14" t="s">
        <v>211</v>
      </c>
      <c r="C1" s="14" t="s">
        <v>212</v>
      </c>
      <c r="D1" s="14" t="s">
        <v>213</v>
      </c>
      <c r="E1" s="14" t="s">
        <v>214</v>
      </c>
      <c r="F1" s="14" t="s">
        <v>215</v>
      </c>
      <c r="G1" s="14" t="s">
        <v>216</v>
      </c>
      <c r="H1" s="12" t="s">
        <v>209</v>
      </c>
      <c r="I1" s="22" t="s">
        <v>79</v>
      </c>
      <c r="J1" s="22" t="s">
        <v>80</v>
      </c>
      <c r="K1" s="22" t="s">
        <v>81</v>
      </c>
      <c r="L1" s="22" t="s">
        <v>82</v>
      </c>
      <c r="M1" s="22" t="s">
        <v>72</v>
      </c>
      <c r="N1" s="22" t="s">
        <v>83</v>
      </c>
      <c r="O1" s="22" t="s">
        <v>84</v>
      </c>
      <c r="P1" s="22" t="s">
        <v>85</v>
      </c>
      <c r="Q1" s="22" t="s">
        <v>86</v>
      </c>
      <c r="R1" s="22" t="s">
        <v>87</v>
      </c>
      <c r="S1" s="22" t="s">
        <v>88</v>
      </c>
      <c r="T1" s="22" t="s">
        <v>89</v>
      </c>
      <c r="U1" s="22" t="s">
        <v>90</v>
      </c>
      <c r="V1" s="23" t="s">
        <v>91</v>
      </c>
      <c r="W1" s="23" t="s">
        <v>92</v>
      </c>
      <c r="X1" s="23" t="s">
        <v>93</v>
      </c>
      <c r="Y1" s="23" t="s">
        <v>94</v>
      </c>
      <c r="Z1" s="23" t="s">
        <v>95</v>
      </c>
      <c r="AA1" s="23" t="s">
        <v>96</v>
      </c>
      <c r="AB1" s="23" t="s">
        <v>97</v>
      </c>
      <c r="AC1" s="23" t="s">
        <v>259</v>
      </c>
      <c r="AD1" s="23" t="s">
        <v>260</v>
      </c>
      <c r="AE1" s="23" t="s">
        <v>261</v>
      </c>
      <c r="AF1" s="23" t="s">
        <v>262</v>
      </c>
      <c r="AG1" s="23" t="s">
        <v>263</v>
      </c>
      <c r="AH1" s="23" t="s">
        <v>264</v>
      </c>
      <c r="AI1" s="23" t="s">
        <v>265</v>
      </c>
      <c r="AJ1" s="23" t="s">
        <v>217</v>
      </c>
      <c r="AK1" s="23" t="s">
        <v>218</v>
      </c>
      <c r="AL1" s="23" t="s">
        <v>219</v>
      </c>
      <c r="AM1" s="23" t="s">
        <v>220</v>
      </c>
      <c r="AN1" s="23" t="s">
        <v>221</v>
      </c>
      <c r="AO1" s="23" t="s">
        <v>222</v>
      </c>
      <c r="AP1" s="23" t="s">
        <v>223</v>
      </c>
      <c r="AQ1" s="23" t="s">
        <v>224</v>
      </c>
      <c r="AR1" s="23" t="s">
        <v>225</v>
      </c>
      <c r="AS1" s="23" t="s">
        <v>226</v>
      </c>
      <c r="AT1" s="23" t="s">
        <v>227</v>
      </c>
      <c r="AU1" s="23" t="s">
        <v>228</v>
      </c>
      <c r="AV1" s="23" t="s">
        <v>229</v>
      </c>
      <c r="AW1" s="23" t="s">
        <v>230</v>
      </c>
      <c r="AX1" s="23" t="s">
        <v>231</v>
      </c>
      <c r="AY1" s="23" t="s">
        <v>232</v>
      </c>
      <c r="AZ1" s="23" t="s">
        <v>233</v>
      </c>
      <c r="BA1" s="23" t="s">
        <v>234</v>
      </c>
      <c r="BB1" s="23" t="s">
        <v>235</v>
      </c>
      <c r="BC1" s="23" t="s">
        <v>236</v>
      </c>
      <c r="BD1" s="23" t="s">
        <v>237</v>
      </c>
      <c r="BE1" s="23" t="s">
        <v>267</v>
      </c>
      <c r="BF1" s="23" t="s">
        <v>268</v>
      </c>
      <c r="BG1" s="23" t="s">
        <v>269</v>
      </c>
      <c r="BH1" s="23" t="s">
        <v>270</v>
      </c>
      <c r="BI1" s="23" t="s">
        <v>271</v>
      </c>
      <c r="BJ1" s="23" t="s">
        <v>272</v>
      </c>
      <c r="BK1" s="23" t="s">
        <v>273</v>
      </c>
      <c r="BL1" s="23" t="s">
        <v>278</v>
      </c>
      <c r="BM1" s="23" t="s">
        <v>279</v>
      </c>
      <c r="BN1" s="23" t="s">
        <v>280</v>
      </c>
      <c r="BO1" s="23" t="s">
        <v>281</v>
      </c>
      <c r="BP1" s="23" t="s">
        <v>282</v>
      </c>
      <c r="BQ1" s="23" t="s">
        <v>283</v>
      </c>
      <c r="BR1" s="23" t="s">
        <v>284</v>
      </c>
      <c r="BS1" s="23" t="s">
        <v>285</v>
      </c>
      <c r="BT1" s="23" t="s">
        <v>286</v>
      </c>
      <c r="BU1" s="23" t="s">
        <v>287</v>
      </c>
      <c r="BV1" s="23" t="s">
        <v>288</v>
      </c>
      <c r="BW1" s="23" t="s">
        <v>289</v>
      </c>
      <c r="BX1" s="23" t="s">
        <v>290</v>
      </c>
      <c r="BY1" s="23" t="s">
        <v>291</v>
      </c>
      <c r="BZ1" s="23" t="s">
        <v>292</v>
      </c>
      <c r="CA1" s="23" t="s">
        <v>293</v>
      </c>
      <c r="CB1" s="23" t="s">
        <v>294</v>
      </c>
      <c r="CC1" s="23" t="s">
        <v>295</v>
      </c>
      <c r="CD1" s="23" t="s">
        <v>296</v>
      </c>
      <c r="CE1" s="23" t="s">
        <v>297</v>
      </c>
      <c r="CF1" s="23" t="s">
        <v>298</v>
      </c>
      <c r="CG1" s="15" t="s">
        <v>238</v>
      </c>
      <c r="CH1" s="15" t="s">
        <v>239</v>
      </c>
      <c r="CI1" s="15" t="s">
        <v>240</v>
      </c>
      <c r="CJ1" s="15" t="s">
        <v>241</v>
      </c>
      <c r="CK1" s="15" t="s">
        <v>242</v>
      </c>
      <c r="CL1" s="15" t="s">
        <v>243</v>
      </c>
      <c r="CM1" s="15" t="s">
        <v>244</v>
      </c>
      <c r="CN1" s="15" t="s">
        <v>245</v>
      </c>
      <c r="CO1" s="15" t="s">
        <v>246</v>
      </c>
      <c r="CP1" s="15" t="s">
        <v>247</v>
      </c>
      <c r="CQ1" s="15" t="s">
        <v>248</v>
      </c>
      <c r="CR1" s="15" t="s">
        <v>249</v>
      </c>
      <c r="CS1" s="15" t="s">
        <v>250</v>
      </c>
      <c r="CT1" s="15" t="s">
        <v>251</v>
      </c>
      <c r="CU1" s="15" t="s">
        <v>252</v>
      </c>
      <c r="CV1" s="15" t="s">
        <v>253</v>
      </c>
      <c r="CW1" s="15" t="s">
        <v>254</v>
      </c>
      <c r="CX1" s="15" t="s">
        <v>255</v>
      </c>
      <c r="CY1" s="15" t="s">
        <v>256</v>
      </c>
      <c r="CZ1" s="15" t="s">
        <v>257</v>
      </c>
      <c r="DA1" s="15" t="s">
        <v>258</v>
      </c>
    </row>
    <row r="2" spans="1:105" x14ac:dyDescent="0.25">
      <c r="A2" s="11">
        <v>0</v>
      </c>
      <c r="B2" s="11">
        <v>0</v>
      </c>
      <c r="C2" s="11">
        <v>0</v>
      </c>
      <c r="D2" s="11">
        <v>0</v>
      </c>
      <c r="E2" s="11">
        <v>0</v>
      </c>
      <c r="F2" s="11">
        <v>110695.47</v>
      </c>
      <c r="G2" s="11">
        <v>-110695.47</v>
      </c>
      <c r="H2" s="11">
        <f t="shared" ref="H2:H13" si="0">+F2+E2</f>
        <v>110695.47</v>
      </c>
      <c r="I2" s="7" t="s">
        <v>461</v>
      </c>
      <c r="J2" s="7">
        <v>900000</v>
      </c>
      <c r="K2" s="7" t="s">
        <v>177</v>
      </c>
      <c r="L2" s="7">
        <v>930000</v>
      </c>
      <c r="M2" s="7" t="s">
        <v>19</v>
      </c>
      <c r="N2" s="7">
        <v>932000</v>
      </c>
      <c r="O2" s="7" t="s">
        <v>54</v>
      </c>
      <c r="P2" s="7">
        <v>932061</v>
      </c>
      <c r="Q2" s="7" t="s">
        <v>76</v>
      </c>
      <c r="R2" s="7">
        <v>260338</v>
      </c>
      <c r="S2" s="7" t="s">
        <v>462</v>
      </c>
      <c r="T2" s="7">
        <v>183019</v>
      </c>
      <c r="U2" s="7" t="s">
        <v>463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8794.67</v>
      </c>
      <c r="AP2" s="7">
        <v>-8794.67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22605.39</v>
      </c>
      <c r="AW2" s="7">
        <v>-22605.39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31121.05</v>
      </c>
      <c r="BD2" s="7">
        <v>-31121.05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48174.36</v>
      </c>
      <c r="BK2" s="7">
        <v>-48174.36</v>
      </c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x14ac:dyDescent="0.25">
      <c r="A3" s="11">
        <v>0</v>
      </c>
      <c r="B3" s="11">
        <v>0</v>
      </c>
      <c r="C3" s="11">
        <v>0</v>
      </c>
      <c r="D3" s="11">
        <v>0</v>
      </c>
      <c r="E3" s="11">
        <v>0</v>
      </c>
      <c r="F3" s="11">
        <v>109196.19</v>
      </c>
      <c r="G3" s="11">
        <v>-109196.19</v>
      </c>
      <c r="H3" s="11">
        <f t="shared" si="0"/>
        <v>109196.19</v>
      </c>
      <c r="I3" s="7" t="s">
        <v>464</v>
      </c>
      <c r="J3" s="7">
        <v>900000</v>
      </c>
      <c r="K3" s="7" t="s">
        <v>177</v>
      </c>
      <c r="L3" s="7">
        <v>930000</v>
      </c>
      <c r="M3" s="7" t="s">
        <v>19</v>
      </c>
      <c r="N3" s="7">
        <v>932000</v>
      </c>
      <c r="O3" s="7" t="s">
        <v>54</v>
      </c>
      <c r="P3" s="7">
        <v>932061</v>
      </c>
      <c r="Q3" s="7" t="s">
        <v>76</v>
      </c>
      <c r="R3" s="7">
        <v>260335</v>
      </c>
      <c r="S3" s="7" t="s">
        <v>465</v>
      </c>
      <c r="T3" s="7">
        <v>183019</v>
      </c>
      <c r="U3" s="7" t="s">
        <v>463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2.2599999999999998</v>
      </c>
      <c r="AI3" s="7">
        <v>-2.2599999999999998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9271.51</v>
      </c>
      <c r="AP3" s="7">
        <v>-9271.51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21897.21</v>
      </c>
      <c r="AW3" s="7">
        <v>-21897.21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31410.27</v>
      </c>
      <c r="BD3" s="7">
        <v>-31410.27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46614.94</v>
      </c>
      <c r="BK3" s="7">
        <v>-46614.94</v>
      </c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</row>
    <row r="4" spans="1:105" x14ac:dyDescent="0.25">
      <c r="A4" s="11">
        <v>0</v>
      </c>
      <c r="B4" s="11">
        <v>0</v>
      </c>
      <c r="C4" s="11">
        <v>0</v>
      </c>
      <c r="D4" s="11">
        <v>0</v>
      </c>
      <c r="E4" s="11">
        <v>0</v>
      </c>
      <c r="F4" s="11">
        <v>87299.85</v>
      </c>
      <c r="G4" s="11">
        <v>-87299.85</v>
      </c>
      <c r="H4" s="11">
        <f t="shared" si="0"/>
        <v>87299.85</v>
      </c>
      <c r="I4" s="7" t="s">
        <v>466</v>
      </c>
      <c r="J4" s="7">
        <v>900000</v>
      </c>
      <c r="K4" s="7" t="s">
        <v>177</v>
      </c>
      <c r="L4" s="7">
        <v>930000</v>
      </c>
      <c r="M4" s="7" t="s">
        <v>19</v>
      </c>
      <c r="N4" s="7">
        <v>932000</v>
      </c>
      <c r="O4" s="7" t="s">
        <v>54</v>
      </c>
      <c r="P4" s="7">
        <v>932061</v>
      </c>
      <c r="Q4" s="7" t="s">
        <v>76</v>
      </c>
      <c r="R4" s="7">
        <v>260334</v>
      </c>
      <c r="S4" s="7" t="s">
        <v>467</v>
      </c>
      <c r="T4" s="7">
        <v>183019</v>
      </c>
      <c r="U4" s="7" t="s">
        <v>463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10256.379999999999</v>
      </c>
      <c r="AI4" s="7">
        <v>-10256.379999999999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13848.59</v>
      </c>
      <c r="AP4" s="7">
        <v>-13848.59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17754.29</v>
      </c>
      <c r="AW4" s="7">
        <v>-17754.29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22383.37</v>
      </c>
      <c r="BD4" s="7">
        <v>-22383.37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23057.22</v>
      </c>
      <c r="BK4" s="7">
        <v>-23057.22</v>
      </c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</row>
    <row r="5" spans="1:105" x14ac:dyDescent="0.25">
      <c r="A5" s="11">
        <v>0</v>
      </c>
      <c r="B5" s="11">
        <v>0</v>
      </c>
      <c r="C5" s="11">
        <v>0</v>
      </c>
      <c r="D5" s="11">
        <v>0</v>
      </c>
      <c r="E5" s="11">
        <v>0</v>
      </c>
      <c r="F5" s="11">
        <v>5553.380000000001</v>
      </c>
      <c r="G5" s="11">
        <v>-5553.380000000001</v>
      </c>
      <c r="H5" s="11">
        <f t="shared" si="0"/>
        <v>5553.380000000001</v>
      </c>
      <c r="I5" s="7" t="s">
        <v>468</v>
      </c>
      <c r="J5" s="7">
        <v>900000</v>
      </c>
      <c r="K5" s="7" t="s">
        <v>177</v>
      </c>
      <c r="L5" s="7">
        <v>930000</v>
      </c>
      <c r="M5" s="7" t="s">
        <v>19</v>
      </c>
      <c r="N5" s="7">
        <v>932000</v>
      </c>
      <c r="O5" s="7" t="s">
        <v>54</v>
      </c>
      <c r="P5" s="7">
        <v>932061</v>
      </c>
      <c r="Q5" s="7" t="s">
        <v>76</v>
      </c>
      <c r="R5" s="7">
        <v>260326</v>
      </c>
      <c r="S5" s="7" t="s">
        <v>457</v>
      </c>
      <c r="T5" s="7">
        <v>183019</v>
      </c>
      <c r="U5" s="7" t="s">
        <v>463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2202.9</v>
      </c>
      <c r="AI5" s="7">
        <v>-2202.9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1252.08</v>
      </c>
      <c r="AP5" s="7">
        <v>-1252.08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1290.1300000000001</v>
      </c>
      <c r="AW5" s="7">
        <v>-1290.1300000000001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808.27</v>
      </c>
      <c r="BD5" s="7">
        <v>-808.27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</row>
    <row r="6" spans="1:105" x14ac:dyDescent="0.25">
      <c r="A6" s="11">
        <v>0</v>
      </c>
      <c r="B6" s="11">
        <v>0</v>
      </c>
      <c r="C6" s="11">
        <v>0</v>
      </c>
      <c r="D6" s="11">
        <v>0</v>
      </c>
      <c r="E6" s="11">
        <v>0</v>
      </c>
      <c r="F6" s="11">
        <v>14.330000000000002</v>
      </c>
      <c r="G6" s="11">
        <v>-14.330000000000002</v>
      </c>
      <c r="H6" s="11">
        <f t="shared" si="0"/>
        <v>14.330000000000002</v>
      </c>
      <c r="I6" s="7" t="s">
        <v>469</v>
      </c>
      <c r="J6" s="7">
        <v>900000</v>
      </c>
      <c r="K6" s="7" t="s">
        <v>177</v>
      </c>
      <c r="L6" s="7">
        <v>930000</v>
      </c>
      <c r="M6" s="7" t="s">
        <v>19</v>
      </c>
      <c r="N6" s="7">
        <v>932000</v>
      </c>
      <c r="O6" s="7" t="s">
        <v>54</v>
      </c>
      <c r="P6" s="7">
        <v>932061</v>
      </c>
      <c r="Q6" s="7" t="s">
        <v>76</v>
      </c>
      <c r="R6" s="7">
        <v>260324</v>
      </c>
      <c r="S6" s="7" t="s">
        <v>456</v>
      </c>
      <c r="T6" s="7">
        <v>183019</v>
      </c>
      <c r="U6" s="7" t="s">
        <v>463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4.17</v>
      </c>
      <c r="AI6" s="7">
        <v>-4.17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2.37</v>
      </c>
      <c r="AP6" s="7">
        <v>-2.37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2.4500000000000002</v>
      </c>
      <c r="AW6" s="7">
        <v>-2.4500000000000002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2.64</v>
      </c>
      <c r="BD6" s="7">
        <v>-2.64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2.7</v>
      </c>
      <c r="BK6" s="7">
        <v>-2.7</v>
      </c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</row>
    <row r="7" spans="1:105" x14ac:dyDescent="0.25">
      <c r="A7" s="11">
        <v>0</v>
      </c>
      <c r="B7" s="11">
        <v>0</v>
      </c>
      <c r="C7" s="11">
        <v>0</v>
      </c>
      <c r="D7" s="11">
        <v>0</v>
      </c>
      <c r="E7" s="11">
        <v>0</v>
      </c>
      <c r="F7" s="11">
        <v>63443.850000000006</v>
      </c>
      <c r="G7" s="11">
        <v>-63443.850000000006</v>
      </c>
      <c r="H7" s="11">
        <f t="shared" si="0"/>
        <v>63443.850000000006</v>
      </c>
      <c r="I7" s="7" t="s">
        <v>470</v>
      </c>
      <c r="J7" s="7">
        <v>900000</v>
      </c>
      <c r="K7" s="7" t="s">
        <v>177</v>
      </c>
      <c r="L7" s="7">
        <v>930000</v>
      </c>
      <c r="M7" s="7" t="s">
        <v>19</v>
      </c>
      <c r="N7" s="7">
        <v>932000</v>
      </c>
      <c r="O7" s="7" t="s">
        <v>54</v>
      </c>
      <c r="P7" s="7">
        <v>932061</v>
      </c>
      <c r="Q7" s="7" t="s">
        <v>76</v>
      </c>
      <c r="R7" s="7">
        <v>260323</v>
      </c>
      <c r="S7" s="7" t="s">
        <v>450</v>
      </c>
      <c r="T7" s="7">
        <v>183019</v>
      </c>
      <c r="U7" s="7" t="s">
        <v>463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11901.01</v>
      </c>
      <c r="AI7" s="7">
        <v>-11901.01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10973.46</v>
      </c>
      <c r="AP7" s="7">
        <v>-10973.46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13010.47</v>
      </c>
      <c r="AW7" s="7">
        <v>-13010.47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13184.01</v>
      </c>
      <c r="BD7" s="7">
        <v>-13184.01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14374.9</v>
      </c>
      <c r="BK7" s="7">
        <v>-14374.9</v>
      </c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pans="1:105" x14ac:dyDescent="0.25">
      <c r="A8" s="11">
        <v>0</v>
      </c>
      <c r="B8" s="11">
        <v>0</v>
      </c>
      <c r="C8" s="11">
        <v>0</v>
      </c>
      <c r="D8" s="11">
        <v>0</v>
      </c>
      <c r="E8" s="11">
        <v>0</v>
      </c>
      <c r="F8" s="11">
        <v>83676.62000000001</v>
      </c>
      <c r="G8" s="11">
        <v>-83676.62000000001</v>
      </c>
      <c r="H8" s="11">
        <f t="shared" si="0"/>
        <v>83676.62000000001</v>
      </c>
      <c r="I8" s="7" t="s">
        <v>471</v>
      </c>
      <c r="J8" s="7">
        <v>900000</v>
      </c>
      <c r="K8" s="7" t="s">
        <v>177</v>
      </c>
      <c r="L8" s="7">
        <v>930000</v>
      </c>
      <c r="M8" s="7" t="s">
        <v>19</v>
      </c>
      <c r="N8" s="7">
        <v>932000</v>
      </c>
      <c r="O8" s="7" t="s">
        <v>54</v>
      </c>
      <c r="P8" s="7">
        <v>932061</v>
      </c>
      <c r="Q8" s="7" t="s">
        <v>76</v>
      </c>
      <c r="R8" s="7">
        <v>260321</v>
      </c>
      <c r="S8" s="7" t="s">
        <v>451</v>
      </c>
      <c r="T8" s="7">
        <v>183019</v>
      </c>
      <c r="U8" s="7" t="s">
        <v>463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32350.71</v>
      </c>
      <c r="AI8" s="7">
        <v>-32350.71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10194.040000000001</v>
      </c>
      <c r="AP8" s="7">
        <v>-10194.040000000001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13597.27</v>
      </c>
      <c r="AW8" s="7">
        <v>-13597.27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13172.38</v>
      </c>
      <c r="BD8" s="7">
        <v>-13172.38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14362.22</v>
      </c>
      <c r="BK8" s="7">
        <v>-14362.22</v>
      </c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pans="1:105" x14ac:dyDescent="0.25">
      <c r="A9" s="11">
        <v>0</v>
      </c>
      <c r="B9" s="11">
        <v>0</v>
      </c>
      <c r="C9" s="11">
        <v>0</v>
      </c>
      <c r="D9" s="11">
        <v>0</v>
      </c>
      <c r="E9" s="11">
        <v>0</v>
      </c>
      <c r="F9" s="11">
        <v>112200.93</v>
      </c>
      <c r="G9" s="11">
        <v>-112200.93</v>
      </c>
      <c r="H9" s="11">
        <f t="shared" si="0"/>
        <v>112200.93</v>
      </c>
      <c r="I9" s="7" t="s">
        <v>472</v>
      </c>
      <c r="J9" s="7">
        <v>900000</v>
      </c>
      <c r="K9" s="7" t="s">
        <v>177</v>
      </c>
      <c r="L9" s="7">
        <v>930000</v>
      </c>
      <c r="M9" s="7" t="s">
        <v>19</v>
      </c>
      <c r="N9" s="7">
        <v>932000</v>
      </c>
      <c r="O9" s="7" t="s">
        <v>54</v>
      </c>
      <c r="P9" s="7">
        <v>932061</v>
      </c>
      <c r="Q9" s="7" t="s">
        <v>76</v>
      </c>
      <c r="R9" s="7">
        <v>260318</v>
      </c>
      <c r="S9" s="7" t="s">
        <v>373</v>
      </c>
      <c r="T9" s="7">
        <v>183019</v>
      </c>
      <c r="U9" s="7" t="s">
        <v>463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23732.080000000002</v>
      </c>
      <c r="AB9" s="7">
        <v>-23732.080000000002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21428.42</v>
      </c>
      <c r="AI9" s="7">
        <v>-21428.42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16210.83</v>
      </c>
      <c r="AP9" s="7">
        <v>-16210.83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15972.65</v>
      </c>
      <c r="AW9" s="7">
        <v>-15972.65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17216.849999999999</v>
      </c>
      <c r="BD9" s="7">
        <v>-17216.849999999999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17640.099999999999</v>
      </c>
      <c r="BK9" s="7">
        <v>-17640.099999999999</v>
      </c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</row>
    <row r="10" spans="1:105" x14ac:dyDescent="0.25">
      <c r="A10" s="11">
        <v>0</v>
      </c>
      <c r="B10" s="11">
        <v>0</v>
      </c>
      <c r="C10" s="11">
        <v>0</v>
      </c>
      <c r="D10" s="11">
        <v>0</v>
      </c>
      <c r="E10" s="11">
        <v>0</v>
      </c>
      <c r="F10" s="11">
        <v>36649.530000000006</v>
      </c>
      <c r="G10" s="11">
        <v>-36649.530000000006</v>
      </c>
      <c r="H10" s="11">
        <f t="shared" si="0"/>
        <v>36649.530000000006</v>
      </c>
      <c r="I10" s="7" t="s">
        <v>473</v>
      </c>
      <c r="J10" s="7">
        <v>900000</v>
      </c>
      <c r="K10" s="7" t="s">
        <v>177</v>
      </c>
      <c r="L10" s="7">
        <v>930000</v>
      </c>
      <c r="M10" s="7" t="s">
        <v>19</v>
      </c>
      <c r="N10" s="7">
        <v>932000</v>
      </c>
      <c r="O10" s="7" t="s">
        <v>54</v>
      </c>
      <c r="P10" s="7">
        <v>932061</v>
      </c>
      <c r="Q10" s="7" t="s">
        <v>76</v>
      </c>
      <c r="R10" s="7">
        <v>260317</v>
      </c>
      <c r="S10" s="7" t="s">
        <v>386</v>
      </c>
      <c r="T10" s="7">
        <v>183019</v>
      </c>
      <c r="U10" s="7" t="s">
        <v>463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6461.68</v>
      </c>
      <c r="AB10" s="7">
        <v>-6461.68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5837.76</v>
      </c>
      <c r="AI10" s="7">
        <v>-5837.76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6407.5</v>
      </c>
      <c r="AP10" s="7">
        <v>-6407.5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5920.58</v>
      </c>
      <c r="AW10" s="7">
        <v>-5920.58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6108.82</v>
      </c>
      <c r="BD10" s="7">
        <v>-6108.82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5913.19</v>
      </c>
      <c r="BK10" s="7">
        <v>-5913.19</v>
      </c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</row>
    <row r="11" spans="1:105" x14ac:dyDescent="0.25">
      <c r="A11" s="11">
        <v>0</v>
      </c>
      <c r="B11" s="11">
        <v>0</v>
      </c>
      <c r="C11" s="11">
        <v>0</v>
      </c>
      <c r="D11" s="11">
        <v>0</v>
      </c>
      <c r="E11" s="11">
        <v>0</v>
      </c>
      <c r="F11" s="11">
        <v>208427.2</v>
      </c>
      <c r="G11" s="11">
        <v>-208427.2</v>
      </c>
      <c r="H11" s="11">
        <f t="shared" si="0"/>
        <v>208427.2</v>
      </c>
      <c r="I11" s="7" t="s">
        <v>474</v>
      </c>
      <c r="J11" s="7">
        <v>900000</v>
      </c>
      <c r="K11" s="7" t="s">
        <v>177</v>
      </c>
      <c r="L11" s="7">
        <v>930000</v>
      </c>
      <c r="M11" s="7" t="s">
        <v>19</v>
      </c>
      <c r="N11" s="7">
        <v>932000</v>
      </c>
      <c r="O11" s="7" t="s">
        <v>54</v>
      </c>
      <c r="P11" s="7">
        <v>932061</v>
      </c>
      <c r="Q11" s="7" t="s">
        <v>76</v>
      </c>
      <c r="R11" s="7">
        <v>260316</v>
      </c>
      <c r="S11" s="7" t="s">
        <v>377</v>
      </c>
      <c r="T11" s="7">
        <v>183019</v>
      </c>
      <c r="U11" s="7" t="s">
        <v>463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37763.949999999997</v>
      </c>
      <c r="AB11" s="7">
        <v>-37763.949999999997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42907.28</v>
      </c>
      <c r="AI11" s="7">
        <v>-42907.28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30458.91</v>
      </c>
      <c r="AP11" s="7">
        <v>-30458.91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35656.42</v>
      </c>
      <c r="AW11" s="7">
        <v>-35656.42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30438.78</v>
      </c>
      <c r="BD11" s="7">
        <v>-30438.78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31201.86</v>
      </c>
      <c r="BK11" s="7">
        <v>-31201.86</v>
      </c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</row>
    <row r="12" spans="1:105" x14ac:dyDescent="0.25">
      <c r="A12" s="11">
        <v>0</v>
      </c>
      <c r="B12" s="11">
        <v>5.71</v>
      </c>
      <c r="C12" s="11">
        <v>0</v>
      </c>
      <c r="D12" s="11">
        <v>5.71</v>
      </c>
      <c r="E12" s="11">
        <v>0</v>
      </c>
      <c r="F12" s="11">
        <v>12.45</v>
      </c>
      <c r="G12" s="11">
        <v>-6.7399999999999993</v>
      </c>
      <c r="H12" s="11">
        <f t="shared" si="0"/>
        <v>12.45</v>
      </c>
      <c r="I12" s="7" t="s">
        <v>475</v>
      </c>
      <c r="J12" s="7">
        <v>900000</v>
      </c>
      <c r="K12" s="7" t="s">
        <v>177</v>
      </c>
      <c r="L12" s="7">
        <v>930000</v>
      </c>
      <c r="M12" s="7" t="s">
        <v>19</v>
      </c>
      <c r="N12" s="7">
        <v>932000</v>
      </c>
      <c r="O12" s="7" t="s">
        <v>54</v>
      </c>
      <c r="P12" s="7">
        <v>932061</v>
      </c>
      <c r="Q12" s="7" t="s">
        <v>76</v>
      </c>
      <c r="R12" s="7">
        <v>260313</v>
      </c>
      <c r="S12" s="7" t="s">
        <v>476</v>
      </c>
      <c r="T12" s="7">
        <v>183019</v>
      </c>
      <c r="U12" s="7" t="s">
        <v>463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1.88</v>
      </c>
      <c r="AB12" s="7">
        <v>-1.88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1.77</v>
      </c>
      <c r="AI12" s="7">
        <v>-1.77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2.06</v>
      </c>
      <c r="AP12" s="7">
        <v>-2.06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2.12</v>
      </c>
      <c r="AW12" s="7">
        <v>-2.12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2.2799999999999998</v>
      </c>
      <c r="BD12" s="7">
        <v>-2.2799999999999998</v>
      </c>
      <c r="BE12" s="7">
        <v>0</v>
      </c>
      <c r="BF12" s="7">
        <v>5.71</v>
      </c>
      <c r="BG12" s="7">
        <v>0</v>
      </c>
      <c r="BH12" s="7">
        <v>5.71</v>
      </c>
      <c r="BI12" s="7">
        <v>0</v>
      </c>
      <c r="BJ12" s="7">
        <v>2.34</v>
      </c>
      <c r="BK12" s="7">
        <v>3.37</v>
      </c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</row>
    <row r="13" spans="1:105" x14ac:dyDescent="0.25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10.83</v>
      </c>
      <c r="G13" s="11">
        <v>-10.83</v>
      </c>
      <c r="H13" s="11">
        <f t="shared" si="0"/>
        <v>10.83</v>
      </c>
      <c r="I13" s="7" t="s">
        <v>477</v>
      </c>
      <c r="J13" s="7">
        <v>900000</v>
      </c>
      <c r="K13" s="7" t="s">
        <v>177</v>
      </c>
      <c r="L13" s="7">
        <v>930000</v>
      </c>
      <c r="M13" s="7" t="s">
        <v>19</v>
      </c>
      <c r="N13" s="7">
        <v>932000</v>
      </c>
      <c r="O13" s="7" t="s">
        <v>54</v>
      </c>
      <c r="P13" s="7">
        <v>932061</v>
      </c>
      <c r="Q13" s="7" t="s">
        <v>76</v>
      </c>
      <c r="R13" s="7">
        <v>260312</v>
      </c>
      <c r="S13" s="7" t="s">
        <v>478</v>
      </c>
      <c r="T13" s="7">
        <v>183019</v>
      </c>
      <c r="U13" s="7" t="s">
        <v>463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7.17</v>
      </c>
      <c r="AB13" s="7">
        <v>-7.17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3.66</v>
      </c>
      <c r="AI13" s="7">
        <v>-3.66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</row>
    <row r="14" spans="1:105" x14ac:dyDescent="0.25">
      <c r="A14" s="11">
        <v>0</v>
      </c>
      <c r="B14" s="11">
        <v>2678.75</v>
      </c>
      <c r="C14" s="11">
        <v>0</v>
      </c>
      <c r="D14" s="11">
        <v>2678.75</v>
      </c>
      <c r="E14" s="11">
        <v>0</v>
      </c>
      <c r="F14" s="11">
        <v>5861.6699999999992</v>
      </c>
      <c r="G14" s="11">
        <v>-3182.9199999999992</v>
      </c>
      <c r="H14" s="11">
        <f t="shared" ref="H14:H45" si="1">+F14+E14</f>
        <v>5861.6699999999992</v>
      </c>
      <c r="I14" s="7" t="s">
        <v>479</v>
      </c>
      <c r="J14" s="7">
        <v>900000</v>
      </c>
      <c r="K14" s="7" t="s">
        <v>177</v>
      </c>
      <c r="L14" s="7">
        <v>930000</v>
      </c>
      <c r="M14" s="7" t="s">
        <v>19</v>
      </c>
      <c r="N14" s="7">
        <v>932000</v>
      </c>
      <c r="O14" s="7" t="s">
        <v>54</v>
      </c>
      <c r="P14" s="7">
        <v>932061</v>
      </c>
      <c r="Q14" s="7" t="s">
        <v>76</v>
      </c>
      <c r="R14" s="7">
        <v>260309</v>
      </c>
      <c r="S14" s="7" t="s">
        <v>374</v>
      </c>
      <c r="T14" s="7">
        <v>183019</v>
      </c>
      <c r="U14" s="7" t="s">
        <v>463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876.54</v>
      </c>
      <c r="AB14" s="7">
        <v>-876.54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831.46</v>
      </c>
      <c r="AI14" s="7">
        <v>-831.46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970.75</v>
      </c>
      <c r="AP14" s="7">
        <v>-970.75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1000.2</v>
      </c>
      <c r="AW14" s="7">
        <v>-1000.2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1078.1099999999999</v>
      </c>
      <c r="BD14" s="7">
        <v>-1078.1099999999999</v>
      </c>
      <c r="BE14" s="7">
        <v>0</v>
      </c>
      <c r="BF14" s="7">
        <v>2678.75</v>
      </c>
      <c r="BG14" s="7">
        <v>0</v>
      </c>
      <c r="BH14" s="7">
        <v>2678.75</v>
      </c>
      <c r="BI14" s="7">
        <v>0</v>
      </c>
      <c r="BJ14" s="7">
        <v>1104.6099999999999</v>
      </c>
      <c r="BK14" s="7">
        <v>1574.14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</row>
    <row r="15" spans="1:105" x14ac:dyDescent="0.25">
      <c r="A15" s="11">
        <v>0</v>
      </c>
      <c r="B15" s="11">
        <v>2321.4</v>
      </c>
      <c r="C15" s="11">
        <v>0</v>
      </c>
      <c r="D15" s="11">
        <v>2321.4</v>
      </c>
      <c r="E15" s="11">
        <v>0</v>
      </c>
      <c r="F15" s="11">
        <v>3155.86</v>
      </c>
      <c r="G15" s="11">
        <v>-834.46</v>
      </c>
      <c r="H15" s="11">
        <f t="shared" si="1"/>
        <v>3155.86</v>
      </c>
      <c r="I15" s="7" t="s">
        <v>480</v>
      </c>
      <c r="J15" s="7">
        <v>900000</v>
      </c>
      <c r="K15" s="7" t="s">
        <v>177</v>
      </c>
      <c r="L15" s="7">
        <v>930000</v>
      </c>
      <c r="M15" s="7" t="s">
        <v>19</v>
      </c>
      <c r="N15" s="7">
        <v>932000</v>
      </c>
      <c r="O15" s="7" t="s">
        <v>54</v>
      </c>
      <c r="P15" s="7">
        <v>932061</v>
      </c>
      <c r="Q15" s="7" t="s">
        <v>76</v>
      </c>
      <c r="R15" s="7">
        <v>260307</v>
      </c>
      <c r="S15" s="7" t="s">
        <v>481</v>
      </c>
      <c r="T15" s="7">
        <v>183019</v>
      </c>
      <c r="U15" s="7" t="s">
        <v>463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799.41</v>
      </c>
      <c r="AB15" s="7">
        <v>-799.41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722.22</v>
      </c>
      <c r="AI15" s="7">
        <v>-722.22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799.77</v>
      </c>
      <c r="AP15" s="7">
        <v>-799.77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359.6</v>
      </c>
      <c r="AW15" s="7">
        <v>-359.6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241.29</v>
      </c>
      <c r="BD15" s="7">
        <v>-241.29</v>
      </c>
      <c r="BE15" s="7">
        <v>0</v>
      </c>
      <c r="BF15" s="7">
        <v>2321.4</v>
      </c>
      <c r="BG15" s="7">
        <v>0</v>
      </c>
      <c r="BH15" s="7">
        <v>2321.4</v>
      </c>
      <c r="BI15" s="7">
        <v>0</v>
      </c>
      <c r="BJ15" s="7">
        <v>233.57</v>
      </c>
      <c r="BK15" s="7">
        <v>2087.83</v>
      </c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</row>
    <row r="16" spans="1:105" x14ac:dyDescent="0.25">
      <c r="A16" s="11">
        <v>0</v>
      </c>
      <c r="B16" s="11">
        <v>1573.34</v>
      </c>
      <c r="C16" s="11">
        <v>0</v>
      </c>
      <c r="D16" s="11">
        <v>1573.34</v>
      </c>
      <c r="E16" s="11">
        <v>0</v>
      </c>
      <c r="F16" s="11">
        <v>3442.9500000000003</v>
      </c>
      <c r="G16" s="11">
        <v>-1869.6100000000001</v>
      </c>
      <c r="H16" s="11">
        <f t="shared" si="1"/>
        <v>3442.9500000000003</v>
      </c>
      <c r="I16" s="7" t="s">
        <v>482</v>
      </c>
      <c r="J16" s="7">
        <v>900000</v>
      </c>
      <c r="K16" s="7" t="s">
        <v>177</v>
      </c>
      <c r="L16" s="7">
        <v>930000</v>
      </c>
      <c r="M16" s="7" t="s">
        <v>19</v>
      </c>
      <c r="N16" s="7">
        <v>932000</v>
      </c>
      <c r="O16" s="7" t="s">
        <v>54</v>
      </c>
      <c r="P16" s="7">
        <v>932061</v>
      </c>
      <c r="Q16" s="7" t="s">
        <v>76</v>
      </c>
      <c r="R16" s="7">
        <v>260306</v>
      </c>
      <c r="S16" s="7" t="s">
        <v>483</v>
      </c>
      <c r="T16" s="7">
        <v>183019</v>
      </c>
      <c r="U16" s="7" t="s">
        <v>463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514.80999999999995</v>
      </c>
      <c r="AB16" s="7">
        <v>-514.80999999999995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488.35</v>
      </c>
      <c r="AI16" s="7">
        <v>-488.35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570.17999999999995</v>
      </c>
      <c r="AP16" s="7">
        <v>-570.17999999999995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587.5</v>
      </c>
      <c r="AW16" s="7">
        <v>-587.5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633.27</v>
      </c>
      <c r="BD16" s="7">
        <v>-633.27</v>
      </c>
      <c r="BE16" s="7">
        <v>0</v>
      </c>
      <c r="BF16" s="7">
        <v>1573.34</v>
      </c>
      <c r="BG16" s="7">
        <v>0</v>
      </c>
      <c r="BH16" s="7">
        <v>1573.34</v>
      </c>
      <c r="BI16" s="7">
        <v>0</v>
      </c>
      <c r="BJ16" s="7">
        <v>648.84</v>
      </c>
      <c r="BK16" s="7">
        <v>924.5</v>
      </c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</row>
    <row r="17" spans="1:105" x14ac:dyDescent="0.25">
      <c r="A17" s="11">
        <v>0</v>
      </c>
      <c r="B17" s="11">
        <v>12060.89</v>
      </c>
      <c r="C17" s="11">
        <v>0</v>
      </c>
      <c r="D17" s="11">
        <v>12060.89</v>
      </c>
      <c r="E17" s="11">
        <v>0</v>
      </c>
      <c r="F17" s="11">
        <v>26392.92</v>
      </c>
      <c r="G17" s="11">
        <v>-14332.029999999995</v>
      </c>
      <c r="H17" s="11">
        <f t="shared" si="1"/>
        <v>26392.92</v>
      </c>
      <c r="I17" s="7" t="s">
        <v>484</v>
      </c>
      <c r="J17" s="7">
        <v>900000</v>
      </c>
      <c r="K17" s="7" t="s">
        <v>177</v>
      </c>
      <c r="L17" s="7">
        <v>930000</v>
      </c>
      <c r="M17" s="7" t="s">
        <v>19</v>
      </c>
      <c r="N17" s="7">
        <v>932000</v>
      </c>
      <c r="O17" s="7" t="s">
        <v>54</v>
      </c>
      <c r="P17" s="7">
        <v>932061</v>
      </c>
      <c r="Q17" s="7" t="s">
        <v>76</v>
      </c>
      <c r="R17" s="7">
        <v>260305</v>
      </c>
      <c r="S17" s="7" t="s">
        <v>343</v>
      </c>
      <c r="T17" s="7">
        <v>183019</v>
      </c>
      <c r="U17" s="7" t="s">
        <v>463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3946.43</v>
      </c>
      <c r="AB17" s="7">
        <v>-3946.43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3743.61</v>
      </c>
      <c r="AI17" s="7">
        <v>-3743.61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4370.8500000000004</v>
      </c>
      <c r="AP17" s="7">
        <v>-4370.8500000000004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4503.6899999999996</v>
      </c>
      <c r="AW17" s="7">
        <v>-4503.6899999999996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4854.51</v>
      </c>
      <c r="BD17" s="7">
        <v>-4854.51</v>
      </c>
      <c r="BE17" s="7">
        <v>0</v>
      </c>
      <c r="BF17" s="7">
        <v>12060.89</v>
      </c>
      <c r="BG17" s="7">
        <v>0</v>
      </c>
      <c r="BH17" s="7">
        <v>12060.89</v>
      </c>
      <c r="BI17" s="7">
        <v>0</v>
      </c>
      <c r="BJ17" s="7">
        <v>4973.83</v>
      </c>
      <c r="BK17" s="7">
        <v>7087.06</v>
      </c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</row>
    <row r="18" spans="1:105" x14ac:dyDescent="0.25">
      <c r="A18" s="11">
        <v>0</v>
      </c>
      <c r="B18" s="11">
        <v>515.05999999999995</v>
      </c>
      <c r="C18" s="11">
        <v>0</v>
      </c>
      <c r="D18" s="11">
        <v>515.05999999999995</v>
      </c>
      <c r="E18" s="11">
        <v>0</v>
      </c>
      <c r="F18" s="11">
        <v>1127.1000000000001</v>
      </c>
      <c r="G18" s="11">
        <v>-612.04</v>
      </c>
      <c r="H18" s="11">
        <f t="shared" si="1"/>
        <v>1127.1000000000001</v>
      </c>
      <c r="I18" s="7" t="s">
        <v>485</v>
      </c>
      <c r="J18" s="7">
        <v>900000</v>
      </c>
      <c r="K18" s="7" t="s">
        <v>177</v>
      </c>
      <c r="L18" s="7">
        <v>930000</v>
      </c>
      <c r="M18" s="7" t="s">
        <v>19</v>
      </c>
      <c r="N18" s="7">
        <v>932000</v>
      </c>
      <c r="O18" s="7" t="s">
        <v>54</v>
      </c>
      <c r="P18" s="7">
        <v>932061</v>
      </c>
      <c r="Q18" s="7" t="s">
        <v>76</v>
      </c>
      <c r="R18" s="7">
        <v>260302</v>
      </c>
      <c r="S18" s="7" t="s">
        <v>375</v>
      </c>
      <c r="T18" s="7">
        <v>183019</v>
      </c>
      <c r="U18" s="7" t="s">
        <v>463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168.53</v>
      </c>
      <c r="AB18" s="7">
        <v>-168.53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159.87</v>
      </c>
      <c r="AI18" s="7">
        <v>-159.87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186.66</v>
      </c>
      <c r="AP18" s="7">
        <v>-186.66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192.33</v>
      </c>
      <c r="AW18" s="7">
        <v>-192.33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207.31</v>
      </c>
      <c r="BD18" s="7">
        <v>-207.31</v>
      </c>
      <c r="BE18" s="7">
        <v>0</v>
      </c>
      <c r="BF18" s="7">
        <v>515.05999999999995</v>
      </c>
      <c r="BG18" s="7">
        <v>0</v>
      </c>
      <c r="BH18" s="7">
        <v>515.05999999999995</v>
      </c>
      <c r="BI18" s="7">
        <v>0</v>
      </c>
      <c r="BJ18" s="7">
        <v>212.4</v>
      </c>
      <c r="BK18" s="7">
        <v>302.66000000000003</v>
      </c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</row>
    <row r="19" spans="1:105" x14ac:dyDescent="0.25">
      <c r="A19" s="11">
        <v>0</v>
      </c>
      <c r="B19" s="11">
        <v>33629.49</v>
      </c>
      <c r="C19" s="11">
        <v>0</v>
      </c>
      <c r="D19" s="11">
        <v>33629.49</v>
      </c>
      <c r="E19" s="11">
        <v>0</v>
      </c>
      <c r="F19" s="11">
        <v>6255.3</v>
      </c>
      <c r="G19" s="11">
        <v>27374.19</v>
      </c>
      <c r="H19" s="11">
        <f t="shared" si="1"/>
        <v>6255.3</v>
      </c>
      <c r="I19" s="7" t="s">
        <v>486</v>
      </c>
      <c r="J19" s="7">
        <v>900000</v>
      </c>
      <c r="K19" s="7" t="s">
        <v>177</v>
      </c>
      <c r="L19" s="7">
        <v>930000</v>
      </c>
      <c r="M19" s="7" t="s">
        <v>19</v>
      </c>
      <c r="N19" s="7">
        <v>932000</v>
      </c>
      <c r="O19" s="7" t="s">
        <v>54</v>
      </c>
      <c r="P19" s="7">
        <v>932061</v>
      </c>
      <c r="Q19" s="7" t="s">
        <v>76</v>
      </c>
      <c r="R19" s="7">
        <v>260301</v>
      </c>
      <c r="S19" s="7" t="s">
        <v>344</v>
      </c>
      <c r="T19" s="7">
        <v>183019</v>
      </c>
      <c r="U19" s="7" t="s">
        <v>463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3046.57</v>
      </c>
      <c r="AB19" s="7">
        <v>-3046.57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3208.73</v>
      </c>
      <c r="AI19" s="7">
        <v>-3208.73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33629.49</v>
      </c>
      <c r="BG19" s="7">
        <v>0</v>
      </c>
      <c r="BH19" s="7">
        <v>33629.49</v>
      </c>
      <c r="BI19" s="7">
        <v>0</v>
      </c>
      <c r="BJ19" s="7">
        <v>0</v>
      </c>
      <c r="BK19" s="7">
        <v>33629.49</v>
      </c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</row>
    <row r="20" spans="1:105" x14ac:dyDescent="0.25">
      <c r="A20" s="11">
        <v>0</v>
      </c>
      <c r="B20" s="11">
        <v>6654.87</v>
      </c>
      <c r="C20" s="11">
        <v>0</v>
      </c>
      <c r="D20" s="11">
        <v>6654.87</v>
      </c>
      <c r="E20" s="11">
        <v>0</v>
      </c>
      <c r="F20" s="11">
        <v>12492.300000000001</v>
      </c>
      <c r="G20" s="11">
        <v>-5837.4300000000012</v>
      </c>
      <c r="H20" s="11">
        <f t="shared" si="1"/>
        <v>12492.300000000001</v>
      </c>
      <c r="I20" s="7" t="s">
        <v>487</v>
      </c>
      <c r="J20" s="7">
        <v>900000</v>
      </c>
      <c r="K20" s="7" t="s">
        <v>177</v>
      </c>
      <c r="L20" s="7">
        <v>930000</v>
      </c>
      <c r="M20" s="7" t="s">
        <v>19</v>
      </c>
      <c r="N20" s="7">
        <v>932000</v>
      </c>
      <c r="O20" s="7" t="s">
        <v>54</v>
      </c>
      <c r="P20" s="7">
        <v>932061</v>
      </c>
      <c r="Q20" s="7" t="s">
        <v>76</v>
      </c>
      <c r="R20" s="7">
        <v>260300</v>
      </c>
      <c r="S20" s="7" t="s">
        <v>340</v>
      </c>
      <c r="T20" s="7">
        <v>183019</v>
      </c>
      <c r="U20" s="7" t="s">
        <v>463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2291.6999999999998</v>
      </c>
      <c r="AB20" s="7">
        <v>-2291.6999999999998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2070.42</v>
      </c>
      <c r="AI20" s="7">
        <v>-2070.42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2292.75</v>
      </c>
      <c r="AP20" s="7">
        <v>-2292.75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2219.33</v>
      </c>
      <c r="AW20" s="7">
        <v>-2219.33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2293.84</v>
      </c>
      <c r="BD20" s="7">
        <v>-2293.84</v>
      </c>
      <c r="BE20" s="7">
        <v>0</v>
      </c>
      <c r="BF20" s="7">
        <v>6654.87</v>
      </c>
      <c r="BG20" s="7">
        <v>0</v>
      </c>
      <c r="BH20" s="7">
        <v>6654.87</v>
      </c>
      <c r="BI20" s="7">
        <v>0</v>
      </c>
      <c r="BJ20" s="7">
        <v>1324.26</v>
      </c>
      <c r="BK20" s="7">
        <v>5330.61</v>
      </c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</row>
    <row r="21" spans="1:105" x14ac:dyDescent="0.25">
      <c r="A21" s="11">
        <v>0</v>
      </c>
      <c r="B21" s="11">
        <v>1277.78</v>
      </c>
      <c r="C21" s="11">
        <v>0</v>
      </c>
      <c r="D21" s="11">
        <v>1277.78</v>
      </c>
      <c r="E21" s="11">
        <v>0</v>
      </c>
      <c r="F21" s="11">
        <v>2796.1800000000003</v>
      </c>
      <c r="G21" s="11">
        <v>-1518.4</v>
      </c>
      <c r="H21" s="11">
        <f t="shared" si="1"/>
        <v>2796.1800000000003</v>
      </c>
      <c r="I21" s="7" t="s">
        <v>488</v>
      </c>
      <c r="J21" s="7">
        <v>900000</v>
      </c>
      <c r="K21" s="7" t="s">
        <v>177</v>
      </c>
      <c r="L21" s="7">
        <v>930000</v>
      </c>
      <c r="M21" s="7" t="s">
        <v>19</v>
      </c>
      <c r="N21" s="7">
        <v>932000</v>
      </c>
      <c r="O21" s="7" t="s">
        <v>54</v>
      </c>
      <c r="P21" s="7">
        <v>932061</v>
      </c>
      <c r="Q21" s="7" t="s">
        <v>76</v>
      </c>
      <c r="R21" s="7">
        <v>260296</v>
      </c>
      <c r="S21" s="7" t="s">
        <v>341</v>
      </c>
      <c r="T21" s="7">
        <v>183019</v>
      </c>
      <c r="U21" s="7" t="s">
        <v>463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418.1</v>
      </c>
      <c r="AB21" s="7">
        <v>-418.1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396.61</v>
      </c>
      <c r="AI21" s="7">
        <v>-396.61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463.07</v>
      </c>
      <c r="AP21" s="7">
        <v>-463.07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477.14</v>
      </c>
      <c r="AW21" s="7">
        <v>-477.14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514.30999999999995</v>
      </c>
      <c r="BD21" s="7">
        <v>-514.30999999999995</v>
      </c>
      <c r="BE21" s="7">
        <v>0</v>
      </c>
      <c r="BF21" s="7">
        <v>1277.78</v>
      </c>
      <c r="BG21" s="7">
        <v>0</v>
      </c>
      <c r="BH21" s="7">
        <v>1277.78</v>
      </c>
      <c r="BI21" s="7">
        <v>0</v>
      </c>
      <c r="BJ21" s="7">
        <v>526.95000000000005</v>
      </c>
      <c r="BK21" s="7">
        <v>750.83</v>
      </c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</row>
    <row r="22" spans="1:105" x14ac:dyDescent="0.25">
      <c r="A22" s="11">
        <v>0</v>
      </c>
      <c r="B22" s="11">
        <v>3904.42</v>
      </c>
      <c r="C22" s="11">
        <v>0</v>
      </c>
      <c r="D22" s="11">
        <v>3904.42</v>
      </c>
      <c r="E22" s="11">
        <v>0</v>
      </c>
      <c r="F22" s="11">
        <v>6983.14</v>
      </c>
      <c r="G22" s="11">
        <v>-3078.72</v>
      </c>
      <c r="H22" s="11">
        <f t="shared" si="1"/>
        <v>6983.14</v>
      </c>
      <c r="I22" s="7" t="s">
        <v>489</v>
      </c>
      <c r="J22" s="7">
        <v>900000</v>
      </c>
      <c r="K22" s="7" t="s">
        <v>177</v>
      </c>
      <c r="L22" s="7">
        <v>930000</v>
      </c>
      <c r="M22" s="7" t="s">
        <v>19</v>
      </c>
      <c r="N22" s="7">
        <v>932000</v>
      </c>
      <c r="O22" s="7" t="s">
        <v>54</v>
      </c>
      <c r="P22" s="7">
        <v>932061</v>
      </c>
      <c r="Q22" s="7" t="s">
        <v>76</v>
      </c>
      <c r="R22" s="7">
        <v>260293</v>
      </c>
      <c r="S22" s="7" t="s">
        <v>299</v>
      </c>
      <c r="T22" s="7">
        <v>183019</v>
      </c>
      <c r="U22" s="7" t="s">
        <v>463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1277.58</v>
      </c>
      <c r="AB22" s="7">
        <v>-1277.58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1211.9000000000001</v>
      </c>
      <c r="AI22" s="7">
        <v>-1211.9000000000001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1414.94</v>
      </c>
      <c r="AP22" s="7">
        <v>-1414.94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1052.05</v>
      </c>
      <c r="AW22" s="7">
        <v>-1052.05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1001.03</v>
      </c>
      <c r="BD22" s="7">
        <v>-1001.03</v>
      </c>
      <c r="BE22" s="7">
        <v>0</v>
      </c>
      <c r="BF22" s="7">
        <v>3904.42</v>
      </c>
      <c r="BG22" s="7">
        <v>0</v>
      </c>
      <c r="BH22" s="7">
        <v>3904.42</v>
      </c>
      <c r="BI22" s="7">
        <v>0</v>
      </c>
      <c r="BJ22" s="7">
        <v>1025.6400000000001</v>
      </c>
      <c r="BK22" s="7">
        <v>2878.78</v>
      </c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</row>
    <row r="23" spans="1:105" x14ac:dyDescent="0.25">
      <c r="A23" s="11">
        <v>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1"/>
        <v>0</v>
      </c>
      <c r="I23" s="7" t="s">
        <v>490</v>
      </c>
      <c r="J23" s="7">
        <v>900000</v>
      </c>
      <c r="K23" s="7" t="s">
        <v>177</v>
      </c>
      <c r="L23" s="7">
        <v>930000</v>
      </c>
      <c r="M23" s="7" t="s">
        <v>19</v>
      </c>
      <c r="N23" s="7">
        <v>932000</v>
      </c>
      <c r="O23" s="7" t="s">
        <v>54</v>
      </c>
      <c r="P23" s="7">
        <v>932061</v>
      </c>
      <c r="Q23" s="7" t="s">
        <v>76</v>
      </c>
      <c r="R23" s="7">
        <v>260292</v>
      </c>
      <c r="S23" s="7" t="s">
        <v>300</v>
      </c>
      <c r="T23" s="7">
        <v>183019</v>
      </c>
      <c r="U23" s="7" t="s">
        <v>463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</row>
    <row r="24" spans="1:105" x14ac:dyDescent="0.25">
      <c r="A24" s="11">
        <v>0</v>
      </c>
      <c r="B24" s="11">
        <v>2545.39</v>
      </c>
      <c r="C24" s="11">
        <v>0</v>
      </c>
      <c r="D24" s="11">
        <v>2545.39</v>
      </c>
      <c r="E24" s="11">
        <v>0</v>
      </c>
      <c r="F24" s="11">
        <v>5571.1</v>
      </c>
      <c r="G24" s="11">
        <v>-3025.71</v>
      </c>
      <c r="H24" s="11">
        <f t="shared" si="1"/>
        <v>5571.1</v>
      </c>
      <c r="I24" s="7" t="s">
        <v>491</v>
      </c>
      <c r="J24" s="7">
        <v>900000</v>
      </c>
      <c r="K24" s="7" t="s">
        <v>177</v>
      </c>
      <c r="L24" s="7">
        <v>930000</v>
      </c>
      <c r="M24" s="7" t="s">
        <v>19</v>
      </c>
      <c r="N24" s="7">
        <v>932000</v>
      </c>
      <c r="O24" s="7" t="s">
        <v>54</v>
      </c>
      <c r="P24" s="7">
        <v>932061</v>
      </c>
      <c r="Q24" s="7" t="s">
        <v>76</v>
      </c>
      <c r="R24" s="7">
        <v>260287</v>
      </c>
      <c r="S24" s="7" t="s">
        <v>266</v>
      </c>
      <c r="T24" s="7">
        <v>183019</v>
      </c>
      <c r="U24" s="7" t="s">
        <v>463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832.87</v>
      </c>
      <c r="AB24" s="7">
        <v>-832.87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790.07</v>
      </c>
      <c r="AI24" s="7">
        <v>-790.07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923.45</v>
      </c>
      <c r="AP24" s="7">
        <v>-923.45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950.48</v>
      </c>
      <c r="AW24" s="7">
        <v>-950.48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1024.52</v>
      </c>
      <c r="BD24" s="7">
        <v>-1024.52</v>
      </c>
      <c r="BE24" s="7">
        <v>0</v>
      </c>
      <c r="BF24" s="7">
        <v>2545.39</v>
      </c>
      <c r="BG24" s="7">
        <v>0</v>
      </c>
      <c r="BH24" s="7">
        <v>2545.39</v>
      </c>
      <c r="BI24" s="7">
        <v>0</v>
      </c>
      <c r="BJ24" s="7">
        <v>1049.71</v>
      </c>
      <c r="BK24" s="7">
        <v>1495.68</v>
      </c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</row>
    <row r="25" spans="1:105" x14ac:dyDescent="0.25">
      <c r="A25" s="11">
        <v>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1"/>
        <v>0</v>
      </c>
      <c r="I25" s="7" t="s">
        <v>492</v>
      </c>
      <c r="J25" s="7">
        <v>900000</v>
      </c>
      <c r="K25" s="7" t="s">
        <v>177</v>
      </c>
      <c r="L25" s="7">
        <v>930000</v>
      </c>
      <c r="M25" s="7" t="s">
        <v>19</v>
      </c>
      <c r="N25" s="7">
        <v>932000</v>
      </c>
      <c r="O25" s="7" t="s">
        <v>54</v>
      </c>
      <c r="P25" s="7">
        <v>932061</v>
      </c>
      <c r="Q25" s="7" t="s">
        <v>76</v>
      </c>
      <c r="R25" s="7">
        <v>260284</v>
      </c>
      <c r="S25" s="7" t="s">
        <v>359</v>
      </c>
      <c r="T25" s="7">
        <v>183019</v>
      </c>
      <c r="U25" s="7" t="s">
        <v>463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</row>
    <row r="26" spans="1:105" x14ac:dyDescent="0.25">
      <c r="A26" s="11">
        <v>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1"/>
        <v>0</v>
      </c>
      <c r="I26" s="7" t="s">
        <v>493</v>
      </c>
      <c r="J26" s="7">
        <v>900000</v>
      </c>
      <c r="K26" s="7" t="s">
        <v>177</v>
      </c>
      <c r="L26" s="7">
        <v>930000</v>
      </c>
      <c r="M26" s="7" t="s">
        <v>19</v>
      </c>
      <c r="N26" s="7">
        <v>932000</v>
      </c>
      <c r="O26" s="7" t="s">
        <v>54</v>
      </c>
      <c r="P26" s="7">
        <v>932061</v>
      </c>
      <c r="Q26" s="7" t="s">
        <v>76</v>
      </c>
      <c r="R26" s="7">
        <v>260283</v>
      </c>
      <c r="S26" s="7" t="s">
        <v>203</v>
      </c>
      <c r="T26" s="7">
        <v>183019</v>
      </c>
      <c r="U26" s="7" t="s">
        <v>463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</row>
    <row r="27" spans="1:105" x14ac:dyDescent="0.25">
      <c r="A27" s="11">
        <v>0</v>
      </c>
      <c r="B27" s="11">
        <v>14.6</v>
      </c>
      <c r="C27" s="11">
        <v>0</v>
      </c>
      <c r="D27" s="11">
        <v>14.6</v>
      </c>
      <c r="E27" s="11">
        <v>0</v>
      </c>
      <c r="F27" s="11">
        <v>29.360000000000003</v>
      </c>
      <c r="G27" s="11">
        <v>-14.760000000000002</v>
      </c>
      <c r="H27" s="11">
        <f t="shared" si="1"/>
        <v>29.360000000000003</v>
      </c>
      <c r="I27" s="7" t="s">
        <v>494</v>
      </c>
      <c r="J27" s="7">
        <v>900000</v>
      </c>
      <c r="K27" s="7" t="s">
        <v>177</v>
      </c>
      <c r="L27" s="7">
        <v>930000</v>
      </c>
      <c r="M27" s="7" t="s">
        <v>19</v>
      </c>
      <c r="N27" s="7">
        <v>932000</v>
      </c>
      <c r="O27" s="7" t="s">
        <v>54</v>
      </c>
      <c r="P27" s="7">
        <v>932061</v>
      </c>
      <c r="Q27" s="7" t="s">
        <v>76</v>
      </c>
      <c r="R27" s="7">
        <v>260278</v>
      </c>
      <c r="S27" s="7" t="s">
        <v>178</v>
      </c>
      <c r="T27" s="7">
        <v>183019</v>
      </c>
      <c r="U27" s="7" t="s">
        <v>463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5.03</v>
      </c>
      <c r="AB27" s="7">
        <v>-5.03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4.54</v>
      </c>
      <c r="AI27" s="7">
        <v>-4.54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5.03</v>
      </c>
      <c r="AP27" s="7">
        <v>-5.03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4.8600000000000003</v>
      </c>
      <c r="AW27" s="7">
        <v>-4.8600000000000003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5.03</v>
      </c>
      <c r="BD27" s="7">
        <v>-5.03</v>
      </c>
      <c r="BE27" s="7">
        <v>0</v>
      </c>
      <c r="BF27" s="7">
        <v>14.6</v>
      </c>
      <c r="BG27" s="7">
        <v>0</v>
      </c>
      <c r="BH27" s="7">
        <v>14.6</v>
      </c>
      <c r="BI27" s="7">
        <v>0</v>
      </c>
      <c r="BJ27" s="7">
        <v>4.87</v>
      </c>
      <c r="BK27" s="7">
        <v>9.73</v>
      </c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</row>
    <row r="28" spans="1:105" x14ac:dyDescent="0.25">
      <c r="A28" s="11">
        <v>0</v>
      </c>
      <c r="B28" s="11">
        <v>10416.59</v>
      </c>
      <c r="C28" s="11">
        <v>0</v>
      </c>
      <c r="D28" s="11">
        <v>10416.59</v>
      </c>
      <c r="E28" s="11">
        <v>0</v>
      </c>
      <c r="F28" s="11">
        <v>22794.71</v>
      </c>
      <c r="G28" s="11">
        <v>-12378.119999999999</v>
      </c>
      <c r="H28" s="11">
        <f t="shared" si="1"/>
        <v>22794.71</v>
      </c>
      <c r="I28" s="7" t="s">
        <v>495</v>
      </c>
      <c r="J28" s="7">
        <v>900000</v>
      </c>
      <c r="K28" s="7" t="s">
        <v>177</v>
      </c>
      <c r="L28" s="7">
        <v>930000</v>
      </c>
      <c r="M28" s="7" t="s">
        <v>19</v>
      </c>
      <c r="N28" s="7">
        <v>932000</v>
      </c>
      <c r="O28" s="7" t="s">
        <v>54</v>
      </c>
      <c r="P28" s="7">
        <v>932061</v>
      </c>
      <c r="Q28" s="7" t="s">
        <v>76</v>
      </c>
      <c r="R28" s="7">
        <v>260277</v>
      </c>
      <c r="S28" s="7" t="s">
        <v>179</v>
      </c>
      <c r="T28" s="7">
        <v>183019</v>
      </c>
      <c r="U28" s="7" t="s">
        <v>463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3408.4</v>
      </c>
      <c r="AB28" s="7">
        <v>-3408.4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3233.23</v>
      </c>
      <c r="AI28" s="7">
        <v>-3233.23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3774.96</v>
      </c>
      <c r="AP28" s="7">
        <v>-3774.96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3889.69</v>
      </c>
      <c r="AW28" s="7">
        <v>-3889.69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4192.68</v>
      </c>
      <c r="BD28" s="7">
        <v>-4192.68</v>
      </c>
      <c r="BE28" s="7">
        <v>0</v>
      </c>
      <c r="BF28" s="7">
        <v>10416.59</v>
      </c>
      <c r="BG28" s="7">
        <v>0</v>
      </c>
      <c r="BH28" s="7">
        <v>10416.59</v>
      </c>
      <c r="BI28" s="7">
        <v>0</v>
      </c>
      <c r="BJ28" s="7">
        <v>4295.75</v>
      </c>
      <c r="BK28" s="7">
        <v>6120.84</v>
      </c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</row>
    <row r="29" spans="1:105" x14ac:dyDescent="0.25">
      <c r="A29" s="11">
        <v>0</v>
      </c>
      <c r="B29" s="11">
        <v>1920.04</v>
      </c>
      <c r="C29" s="11">
        <v>0</v>
      </c>
      <c r="D29" s="11">
        <v>1920.04</v>
      </c>
      <c r="E29" s="11">
        <v>0</v>
      </c>
      <c r="F29" s="11">
        <v>4201.5300000000007</v>
      </c>
      <c r="G29" s="11">
        <v>-2281.4900000000002</v>
      </c>
      <c r="H29" s="11">
        <f t="shared" si="1"/>
        <v>4201.5300000000007</v>
      </c>
      <c r="I29" s="7" t="s">
        <v>496</v>
      </c>
      <c r="J29" s="7">
        <v>900000</v>
      </c>
      <c r="K29" s="7" t="s">
        <v>177</v>
      </c>
      <c r="L29" s="7">
        <v>930000</v>
      </c>
      <c r="M29" s="7" t="s">
        <v>19</v>
      </c>
      <c r="N29" s="7">
        <v>932000</v>
      </c>
      <c r="O29" s="7" t="s">
        <v>54</v>
      </c>
      <c r="P29" s="7">
        <v>932061</v>
      </c>
      <c r="Q29" s="7" t="s">
        <v>76</v>
      </c>
      <c r="R29" s="7">
        <v>260270</v>
      </c>
      <c r="S29" s="7" t="s">
        <v>180</v>
      </c>
      <c r="T29" s="7">
        <v>183019</v>
      </c>
      <c r="U29" s="7" t="s">
        <v>463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628.26</v>
      </c>
      <c r="AB29" s="7">
        <v>-628.26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595.96</v>
      </c>
      <c r="AI29" s="7">
        <v>-595.96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695.82</v>
      </c>
      <c r="AP29" s="7">
        <v>-695.82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716.94</v>
      </c>
      <c r="AW29" s="7">
        <v>-716.94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772.78</v>
      </c>
      <c r="BD29" s="7">
        <v>-772.78</v>
      </c>
      <c r="BE29" s="7">
        <v>0</v>
      </c>
      <c r="BF29" s="7">
        <v>1920.04</v>
      </c>
      <c r="BG29" s="7">
        <v>0</v>
      </c>
      <c r="BH29" s="7">
        <v>1920.04</v>
      </c>
      <c r="BI29" s="7">
        <v>0</v>
      </c>
      <c r="BJ29" s="7">
        <v>791.77</v>
      </c>
      <c r="BK29" s="7">
        <v>1128.27</v>
      </c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</row>
    <row r="30" spans="1:105" x14ac:dyDescent="0.25">
      <c r="A30" s="11">
        <v>0</v>
      </c>
      <c r="B30" s="11">
        <v>5485.25</v>
      </c>
      <c r="C30" s="11">
        <v>0</v>
      </c>
      <c r="D30" s="11">
        <v>5485.25</v>
      </c>
      <c r="E30" s="11">
        <v>0</v>
      </c>
      <c r="F30" s="11">
        <v>12004.41</v>
      </c>
      <c r="G30" s="11">
        <v>-6519.16</v>
      </c>
      <c r="H30" s="11">
        <f t="shared" si="1"/>
        <v>12004.41</v>
      </c>
      <c r="I30" s="7" t="s">
        <v>497</v>
      </c>
      <c r="J30" s="7">
        <v>900000</v>
      </c>
      <c r="K30" s="7" t="s">
        <v>177</v>
      </c>
      <c r="L30" s="7">
        <v>930000</v>
      </c>
      <c r="M30" s="7" t="s">
        <v>19</v>
      </c>
      <c r="N30" s="7">
        <v>932000</v>
      </c>
      <c r="O30" s="7" t="s">
        <v>54</v>
      </c>
      <c r="P30" s="7">
        <v>932061</v>
      </c>
      <c r="Q30" s="7" t="s">
        <v>76</v>
      </c>
      <c r="R30" s="7">
        <v>260258</v>
      </c>
      <c r="S30" s="7" t="s">
        <v>171</v>
      </c>
      <c r="T30" s="7">
        <v>183019</v>
      </c>
      <c r="U30" s="7" t="s">
        <v>463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1794.82</v>
      </c>
      <c r="AB30" s="7">
        <v>-1794.82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1702.58</v>
      </c>
      <c r="AI30" s="7">
        <v>-1702.58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1988.85</v>
      </c>
      <c r="AP30" s="7">
        <v>-1988.85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2048.2600000000002</v>
      </c>
      <c r="AW30" s="7">
        <v>-2048.2600000000002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2207.81</v>
      </c>
      <c r="BD30" s="7">
        <v>-2207.81</v>
      </c>
      <c r="BE30" s="7">
        <v>0</v>
      </c>
      <c r="BF30" s="7">
        <v>5485.25</v>
      </c>
      <c r="BG30" s="7">
        <v>0</v>
      </c>
      <c r="BH30" s="7">
        <v>5485.25</v>
      </c>
      <c r="BI30" s="7">
        <v>0</v>
      </c>
      <c r="BJ30" s="7">
        <v>2262.09</v>
      </c>
      <c r="BK30" s="7">
        <v>3223.16</v>
      </c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</row>
    <row r="31" spans="1:105" x14ac:dyDescent="0.25">
      <c r="A31" s="11">
        <v>0</v>
      </c>
      <c r="B31" s="11">
        <v>11662.09</v>
      </c>
      <c r="C31" s="11">
        <v>0</v>
      </c>
      <c r="D31" s="11">
        <v>11662.09</v>
      </c>
      <c r="E31" s="11">
        <v>0</v>
      </c>
      <c r="F31" s="11">
        <v>25295.480000000003</v>
      </c>
      <c r="G31" s="11">
        <v>-13633.390000000003</v>
      </c>
      <c r="H31" s="11">
        <f t="shared" si="1"/>
        <v>25295.480000000003</v>
      </c>
      <c r="I31" s="7" t="s">
        <v>498</v>
      </c>
      <c r="J31" s="7">
        <v>900000</v>
      </c>
      <c r="K31" s="7" t="s">
        <v>177</v>
      </c>
      <c r="L31" s="7">
        <v>930000</v>
      </c>
      <c r="M31" s="7" t="s">
        <v>19</v>
      </c>
      <c r="N31" s="7">
        <v>932000</v>
      </c>
      <c r="O31" s="7" t="s">
        <v>54</v>
      </c>
      <c r="P31" s="7">
        <v>932061</v>
      </c>
      <c r="Q31" s="7" t="s">
        <v>76</v>
      </c>
      <c r="R31" s="7">
        <v>260253</v>
      </c>
      <c r="S31" s="7" t="s">
        <v>360</v>
      </c>
      <c r="T31" s="7">
        <v>183019</v>
      </c>
      <c r="U31" s="7" t="s">
        <v>463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3815.95</v>
      </c>
      <c r="AB31" s="7">
        <v>-3815.95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3619.82</v>
      </c>
      <c r="AI31" s="7">
        <v>-3619.82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4226.32</v>
      </c>
      <c r="AP31" s="7">
        <v>-4226.32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4296.32</v>
      </c>
      <c r="AW31" s="7">
        <v>-4296.32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4611.8500000000004</v>
      </c>
      <c r="BD31" s="7">
        <v>-4611.8500000000004</v>
      </c>
      <c r="BE31" s="7">
        <v>0</v>
      </c>
      <c r="BF31" s="7">
        <v>11662.09</v>
      </c>
      <c r="BG31" s="7">
        <v>0</v>
      </c>
      <c r="BH31" s="7">
        <v>11662.09</v>
      </c>
      <c r="BI31" s="7">
        <v>0</v>
      </c>
      <c r="BJ31" s="7">
        <v>4725.22</v>
      </c>
      <c r="BK31" s="7">
        <v>6936.87</v>
      </c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</row>
    <row r="32" spans="1:105" x14ac:dyDescent="0.25">
      <c r="A32" s="11">
        <v>0</v>
      </c>
      <c r="B32" s="11">
        <v>12717.85</v>
      </c>
      <c r="C32" s="11">
        <v>0</v>
      </c>
      <c r="D32" s="11">
        <v>12717.85</v>
      </c>
      <c r="E32" s="11">
        <v>0</v>
      </c>
      <c r="F32" s="11">
        <v>28191.42</v>
      </c>
      <c r="G32" s="11">
        <v>-15473.57</v>
      </c>
      <c r="H32" s="11">
        <f t="shared" si="1"/>
        <v>28191.42</v>
      </c>
      <c r="I32" s="7" t="s">
        <v>499</v>
      </c>
      <c r="J32" s="7">
        <v>900000</v>
      </c>
      <c r="K32" s="7" t="s">
        <v>177</v>
      </c>
      <c r="L32" s="7">
        <v>930000</v>
      </c>
      <c r="M32" s="7" t="s">
        <v>19</v>
      </c>
      <c r="N32" s="7">
        <v>932000</v>
      </c>
      <c r="O32" s="7" t="s">
        <v>54</v>
      </c>
      <c r="P32" s="7">
        <v>932061</v>
      </c>
      <c r="Q32" s="7" t="s">
        <v>76</v>
      </c>
      <c r="R32" s="7">
        <v>260251</v>
      </c>
      <c r="S32" s="7" t="s">
        <v>181</v>
      </c>
      <c r="T32" s="7">
        <v>183019</v>
      </c>
      <c r="U32" s="7" t="s">
        <v>463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4155.63</v>
      </c>
      <c r="AB32" s="7">
        <v>-4155.63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4376.83</v>
      </c>
      <c r="AI32" s="7">
        <v>-4376.83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4185.3900000000003</v>
      </c>
      <c r="AP32" s="7">
        <v>-4185.3900000000003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4962.32</v>
      </c>
      <c r="AW32" s="7">
        <v>-4962.32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5028.5200000000004</v>
      </c>
      <c r="BD32" s="7">
        <v>-5028.5200000000004</v>
      </c>
      <c r="BE32" s="7">
        <v>0</v>
      </c>
      <c r="BF32" s="7">
        <v>12717.85</v>
      </c>
      <c r="BG32" s="7">
        <v>0</v>
      </c>
      <c r="BH32" s="7">
        <v>12717.85</v>
      </c>
      <c r="BI32" s="7">
        <v>0</v>
      </c>
      <c r="BJ32" s="7">
        <v>5482.73</v>
      </c>
      <c r="BK32" s="7">
        <v>7235.12</v>
      </c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</row>
    <row r="33" spans="1:105" x14ac:dyDescent="0.25">
      <c r="A33" s="11">
        <v>0</v>
      </c>
      <c r="B33" s="11">
        <v>225.58</v>
      </c>
      <c r="C33" s="11">
        <v>0</v>
      </c>
      <c r="D33" s="11">
        <v>225.58</v>
      </c>
      <c r="E33" s="11">
        <v>0</v>
      </c>
      <c r="F33" s="11">
        <v>453.84</v>
      </c>
      <c r="G33" s="11">
        <v>-228.26</v>
      </c>
      <c r="H33" s="11">
        <f t="shared" si="1"/>
        <v>453.84</v>
      </c>
      <c r="I33" s="7" t="s">
        <v>500</v>
      </c>
      <c r="J33" s="7">
        <v>900000</v>
      </c>
      <c r="K33" s="7" t="s">
        <v>177</v>
      </c>
      <c r="L33" s="7">
        <v>930000</v>
      </c>
      <c r="M33" s="7" t="s">
        <v>19</v>
      </c>
      <c r="N33" s="7">
        <v>932000</v>
      </c>
      <c r="O33" s="7" t="s">
        <v>54</v>
      </c>
      <c r="P33" s="7">
        <v>932061</v>
      </c>
      <c r="Q33" s="7" t="s">
        <v>76</v>
      </c>
      <c r="R33" s="7">
        <v>260229</v>
      </c>
      <c r="S33" s="7" t="s">
        <v>134</v>
      </c>
      <c r="T33" s="7">
        <v>183019</v>
      </c>
      <c r="U33" s="7" t="s">
        <v>463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77.680000000000007</v>
      </c>
      <c r="AB33" s="7">
        <v>-77.680000000000007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70.180000000000007</v>
      </c>
      <c r="AI33" s="7">
        <v>-70.180000000000007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77.72</v>
      </c>
      <c r="AP33" s="7">
        <v>-77.72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75.23</v>
      </c>
      <c r="AW33" s="7">
        <v>-75.23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77.760000000000005</v>
      </c>
      <c r="BD33" s="7">
        <v>-77.760000000000005</v>
      </c>
      <c r="BE33" s="7">
        <v>0</v>
      </c>
      <c r="BF33" s="7">
        <v>225.58</v>
      </c>
      <c r="BG33" s="7">
        <v>0</v>
      </c>
      <c r="BH33" s="7">
        <v>225.58</v>
      </c>
      <c r="BI33" s="7">
        <v>0</v>
      </c>
      <c r="BJ33" s="7">
        <v>75.27</v>
      </c>
      <c r="BK33" s="7">
        <v>150.31</v>
      </c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</row>
    <row r="34" spans="1:105" x14ac:dyDescent="0.25">
      <c r="A34" s="11">
        <v>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1"/>
        <v>0</v>
      </c>
      <c r="I34" s="7" t="s">
        <v>501</v>
      </c>
      <c r="J34" s="7">
        <v>900000</v>
      </c>
      <c r="K34" s="7" t="s">
        <v>177</v>
      </c>
      <c r="L34" s="7">
        <v>930000</v>
      </c>
      <c r="M34" s="7" t="s">
        <v>19</v>
      </c>
      <c r="N34" s="7">
        <v>932000</v>
      </c>
      <c r="O34" s="7" t="s">
        <v>54</v>
      </c>
      <c r="P34" s="7">
        <v>932061</v>
      </c>
      <c r="Q34" s="7" t="s">
        <v>76</v>
      </c>
      <c r="R34" s="7">
        <v>260221</v>
      </c>
      <c r="S34" s="7" t="s">
        <v>182</v>
      </c>
      <c r="T34" s="7">
        <v>183019</v>
      </c>
      <c r="U34" s="7" t="s">
        <v>463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</row>
    <row r="35" spans="1:105" x14ac:dyDescent="0.25">
      <c r="A35" s="11">
        <v>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1"/>
        <v>0</v>
      </c>
      <c r="I35" s="7" t="s">
        <v>502</v>
      </c>
      <c r="J35" s="7">
        <v>900000</v>
      </c>
      <c r="K35" s="7" t="s">
        <v>177</v>
      </c>
      <c r="L35" s="7">
        <v>930000</v>
      </c>
      <c r="M35" s="7" t="s">
        <v>19</v>
      </c>
      <c r="N35" s="7">
        <v>932000</v>
      </c>
      <c r="O35" s="7" t="s">
        <v>54</v>
      </c>
      <c r="P35" s="7">
        <v>932011</v>
      </c>
      <c r="Q35" s="7" t="s">
        <v>301</v>
      </c>
      <c r="R35" s="7">
        <v>260295</v>
      </c>
      <c r="S35" s="7" t="s">
        <v>302</v>
      </c>
      <c r="T35" s="7">
        <v>191003</v>
      </c>
      <c r="U35" s="7" t="s">
        <v>503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</row>
    <row r="36" spans="1:105" x14ac:dyDescent="0.25">
      <c r="A36" s="11">
        <v>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1"/>
        <v>0</v>
      </c>
      <c r="I36" s="7" t="s">
        <v>504</v>
      </c>
      <c r="J36" s="7">
        <v>900000</v>
      </c>
      <c r="K36" s="7" t="s">
        <v>177</v>
      </c>
      <c r="L36" s="7">
        <v>930000</v>
      </c>
      <c r="M36" s="7" t="s">
        <v>19</v>
      </c>
      <c r="N36" s="7">
        <v>932000</v>
      </c>
      <c r="O36" s="7" t="s">
        <v>54</v>
      </c>
      <c r="P36" s="7">
        <v>932010</v>
      </c>
      <c r="Q36" s="7" t="s">
        <v>376</v>
      </c>
      <c r="R36" s="7">
        <v>260324</v>
      </c>
      <c r="S36" s="7" t="s">
        <v>456</v>
      </c>
      <c r="T36" s="7">
        <v>183023</v>
      </c>
      <c r="U36" s="7" t="s">
        <v>505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</row>
    <row r="37" spans="1:105" x14ac:dyDescent="0.25">
      <c r="A37" s="11">
        <v>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1"/>
        <v>0</v>
      </c>
      <c r="I37" s="7" t="s">
        <v>506</v>
      </c>
      <c r="J37" s="7">
        <v>900000</v>
      </c>
      <c r="K37" s="7" t="s">
        <v>177</v>
      </c>
      <c r="L37" s="7">
        <v>930000</v>
      </c>
      <c r="M37" s="7" t="s">
        <v>19</v>
      </c>
      <c r="N37" s="7">
        <v>932000</v>
      </c>
      <c r="O37" s="7" t="s">
        <v>54</v>
      </c>
      <c r="P37" s="7">
        <v>932010</v>
      </c>
      <c r="Q37" s="7" t="s">
        <v>376</v>
      </c>
      <c r="R37" s="7">
        <v>260313</v>
      </c>
      <c r="S37" s="7" t="s">
        <v>476</v>
      </c>
      <c r="T37" s="7">
        <v>183023</v>
      </c>
      <c r="U37" s="7" t="s">
        <v>505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</row>
    <row r="38" spans="1:105" x14ac:dyDescent="0.25">
      <c r="A38" s="11">
        <v>0</v>
      </c>
      <c r="B38" s="11">
        <v>160000000</v>
      </c>
      <c r="C38" s="11">
        <v>0</v>
      </c>
      <c r="D38" s="11">
        <v>160000000</v>
      </c>
      <c r="E38" s="11">
        <v>0</v>
      </c>
      <c r="F38" s="11">
        <v>165000000</v>
      </c>
      <c r="G38" s="11">
        <v>-5000000</v>
      </c>
      <c r="H38" s="11">
        <f t="shared" si="1"/>
        <v>165000000</v>
      </c>
      <c r="I38" s="7" t="s">
        <v>838</v>
      </c>
      <c r="J38" s="7">
        <v>900000</v>
      </c>
      <c r="K38" s="7" t="s">
        <v>177</v>
      </c>
      <c r="L38" s="7">
        <v>930000</v>
      </c>
      <c r="M38" s="7" t="s">
        <v>19</v>
      </c>
      <c r="N38" s="7">
        <v>932000</v>
      </c>
      <c r="O38" s="7" t="s">
        <v>54</v>
      </c>
      <c r="P38" s="7">
        <v>932009</v>
      </c>
      <c r="Q38" s="7" t="s">
        <v>342</v>
      </c>
      <c r="R38" s="7">
        <v>260341</v>
      </c>
      <c r="S38" s="7" t="s">
        <v>839</v>
      </c>
      <c r="T38" s="7">
        <v>183023</v>
      </c>
      <c r="U38" s="7" t="s">
        <v>505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5000000</v>
      </c>
      <c r="BD38" s="7">
        <v>-5000000</v>
      </c>
      <c r="BE38" s="7">
        <v>0</v>
      </c>
      <c r="BF38" s="7">
        <v>160000000</v>
      </c>
      <c r="BG38" s="7">
        <v>0</v>
      </c>
      <c r="BH38" s="7">
        <v>160000000</v>
      </c>
      <c r="BI38" s="7">
        <v>0</v>
      </c>
      <c r="BJ38" s="7">
        <v>160000000</v>
      </c>
      <c r="BK38" s="7">
        <v>0</v>
      </c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</row>
    <row r="39" spans="1:105" x14ac:dyDescent="0.25">
      <c r="A39" s="11">
        <v>0</v>
      </c>
      <c r="B39" s="11">
        <v>0</v>
      </c>
      <c r="C39" s="11">
        <v>0</v>
      </c>
      <c r="D39" s="11">
        <v>0</v>
      </c>
      <c r="E39" s="11">
        <v>0</v>
      </c>
      <c r="F39" s="11">
        <v>10000000</v>
      </c>
      <c r="G39" s="11">
        <v>-10000000</v>
      </c>
      <c r="H39" s="11">
        <f t="shared" si="1"/>
        <v>10000000</v>
      </c>
      <c r="I39" s="7" t="s">
        <v>507</v>
      </c>
      <c r="J39" s="7">
        <v>900000</v>
      </c>
      <c r="K39" s="7" t="s">
        <v>177</v>
      </c>
      <c r="L39" s="7">
        <v>930000</v>
      </c>
      <c r="M39" s="7" t="s">
        <v>19</v>
      </c>
      <c r="N39" s="7">
        <v>932000</v>
      </c>
      <c r="O39" s="7" t="s">
        <v>54</v>
      </c>
      <c r="P39" s="7">
        <v>932009</v>
      </c>
      <c r="Q39" s="7" t="s">
        <v>342</v>
      </c>
      <c r="R39" s="7">
        <v>260323</v>
      </c>
      <c r="S39" s="7" t="s">
        <v>450</v>
      </c>
      <c r="T39" s="7">
        <v>183023</v>
      </c>
      <c r="U39" s="7" t="s">
        <v>505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10000000</v>
      </c>
      <c r="AP39" s="7">
        <v>-10000000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</row>
    <row r="40" spans="1:105" x14ac:dyDescent="0.25">
      <c r="A40" s="11">
        <v>0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 t="shared" si="1"/>
        <v>0</v>
      </c>
      <c r="I40" s="7" t="s">
        <v>508</v>
      </c>
      <c r="J40" s="7">
        <v>900000</v>
      </c>
      <c r="K40" s="7" t="s">
        <v>177</v>
      </c>
      <c r="L40" s="7">
        <v>930000</v>
      </c>
      <c r="M40" s="7" t="s">
        <v>19</v>
      </c>
      <c r="N40" s="7">
        <v>932000</v>
      </c>
      <c r="O40" s="7" t="s">
        <v>54</v>
      </c>
      <c r="P40" s="7">
        <v>932009</v>
      </c>
      <c r="Q40" s="7" t="s">
        <v>342</v>
      </c>
      <c r="R40" s="7">
        <v>260305</v>
      </c>
      <c r="S40" s="7" t="s">
        <v>343</v>
      </c>
      <c r="T40" s="7">
        <v>183023</v>
      </c>
      <c r="U40" s="7" t="s">
        <v>505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</row>
    <row r="41" spans="1:105" x14ac:dyDescent="0.25">
      <c r="A41" s="11">
        <v>0</v>
      </c>
      <c r="B41" s="11">
        <v>947826</v>
      </c>
      <c r="C41" s="11">
        <v>0</v>
      </c>
      <c r="D41" s="11">
        <v>947826</v>
      </c>
      <c r="E41" s="11">
        <v>0</v>
      </c>
      <c r="F41" s="11">
        <v>0</v>
      </c>
      <c r="G41" s="11">
        <v>947826</v>
      </c>
      <c r="H41" s="11">
        <f t="shared" si="1"/>
        <v>0</v>
      </c>
      <c r="I41" s="7" t="s">
        <v>840</v>
      </c>
      <c r="J41" s="7">
        <v>900000</v>
      </c>
      <c r="K41" s="7" t="s">
        <v>177</v>
      </c>
      <c r="L41" s="7">
        <v>930000</v>
      </c>
      <c r="M41" s="7" t="s">
        <v>19</v>
      </c>
      <c r="N41" s="7">
        <v>932000</v>
      </c>
      <c r="O41" s="7" t="s">
        <v>54</v>
      </c>
      <c r="P41" s="7">
        <v>932008</v>
      </c>
      <c r="Q41" s="7" t="s">
        <v>202</v>
      </c>
      <c r="R41" s="7">
        <v>260342</v>
      </c>
      <c r="S41" s="7" t="s">
        <v>841</v>
      </c>
      <c r="T41" s="7">
        <v>191002</v>
      </c>
      <c r="U41" s="7" t="s">
        <v>510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947826</v>
      </c>
      <c r="BG41" s="7">
        <v>0</v>
      </c>
      <c r="BH41" s="7">
        <v>947826</v>
      </c>
      <c r="BI41" s="7">
        <v>0</v>
      </c>
      <c r="BJ41" s="7">
        <v>0</v>
      </c>
      <c r="BK41" s="7">
        <v>947826</v>
      </c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</row>
    <row r="42" spans="1:105" x14ac:dyDescent="0.25">
      <c r="A42" s="11">
        <v>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1"/>
        <v>0</v>
      </c>
      <c r="I42" s="7" t="s">
        <v>509</v>
      </c>
      <c r="J42" s="7">
        <v>900000</v>
      </c>
      <c r="K42" s="7" t="s">
        <v>177</v>
      </c>
      <c r="L42" s="7">
        <v>930000</v>
      </c>
      <c r="M42" s="7" t="s">
        <v>19</v>
      </c>
      <c r="N42" s="7">
        <v>932000</v>
      </c>
      <c r="O42" s="7" t="s">
        <v>54</v>
      </c>
      <c r="P42" s="7">
        <v>932008</v>
      </c>
      <c r="Q42" s="7" t="s">
        <v>202</v>
      </c>
      <c r="R42" s="7">
        <v>260326</v>
      </c>
      <c r="S42" s="7" t="s">
        <v>457</v>
      </c>
      <c r="T42" s="7">
        <v>191002</v>
      </c>
      <c r="U42" s="7" t="s">
        <v>510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</row>
    <row r="43" spans="1:105" x14ac:dyDescent="0.25">
      <c r="A43" s="11">
        <v>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1"/>
        <v>0</v>
      </c>
      <c r="I43" s="7" t="s">
        <v>511</v>
      </c>
      <c r="J43" s="7">
        <v>900000</v>
      </c>
      <c r="K43" s="7" t="s">
        <v>177</v>
      </c>
      <c r="L43" s="7">
        <v>930000</v>
      </c>
      <c r="M43" s="7" t="s">
        <v>19</v>
      </c>
      <c r="N43" s="7">
        <v>932000</v>
      </c>
      <c r="O43" s="7" t="s">
        <v>54</v>
      </c>
      <c r="P43" s="7">
        <v>932008</v>
      </c>
      <c r="Q43" s="7" t="s">
        <v>202</v>
      </c>
      <c r="R43" s="7">
        <v>260312</v>
      </c>
      <c r="S43" s="7" t="s">
        <v>478</v>
      </c>
      <c r="T43" s="7">
        <v>191002</v>
      </c>
      <c r="U43" s="7" t="s">
        <v>510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</row>
    <row r="44" spans="1:105" x14ac:dyDescent="0.25">
      <c r="A44" s="11">
        <v>0</v>
      </c>
      <c r="B44" s="11">
        <v>0</v>
      </c>
      <c r="C44" s="11">
        <v>0</v>
      </c>
      <c r="D44" s="11">
        <v>0</v>
      </c>
      <c r="E44" s="11">
        <v>0</v>
      </c>
      <c r="F44" s="11">
        <v>947826</v>
      </c>
      <c r="G44" s="11">
        <v>-947826</v>
      </c>
      <c r="H44" s="11">
        <f t="shared" si="1"/>
        <v>947826</v>
      </c>
      <c r="I44" s="7" t="s">
        <v>512</v>
      </c>
      <c r="J44" s="7">
        <v>900000</v>
      </c>
      <c r="K44" s="7" t="s">
        <v>177</v>
      </c>
      <c r="L44" s="7">
        <v>930000</v>
      </c>
      <c r="M44" s="7" t="s">
        <v>19</v>
      </c>
      <c r="N44" s="7">
        <v>932000</v>
      </c>
      <c r="O44" s="7" t="s">
        <v>54</v>
      </c>
      <c r="P44" s="7">
        <v>932008</v>
      </c>
      <c r="Q44" s="7" t="s">
        <v>202</v>
      </c>
      <c r="R44" s="7">
        <v>260283</v>
      </c>
      <c r="S44" s="7" t="s">
        <v>203</v>
      </c>
      <c r="T44" s="7">
        <v>191002</v>
      </c>
      <c r="U44" s="7" t="s">
        <v>510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947826</v>
      </c>
      <c r="BD44" s="7">
        <v>-947826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</row>
    <row r="45" spans="1:105" x14ac:dyDescent="0.25">
      <c r="A45" s="11">
        <v>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1"/>
        <v>0</v>
      </c>
      <c r="I45" s="7" t="s">
        <v>513</v>
      </c>
      <c r="J45" s="7">
        <v>900000</v>
      </c>
      <c r="K45" s="7" t="s">
        <v>177</v>
      </c>
      <c r="L45" s="7">
        <v>930000</v>
      </c>
      <c r="M45" s="7" t="s">
        <v>19</v>
      </c>
      <c r="N45" s="7">
        <v>932000</v>
      </c>
      <c r="O45" s="7" t="s">
        <v>54</v>
      </c>
      <c r="P45" s="7">
        <v>932006</v>
      </c>
      <c r="Q45" s="7" t="s">
        <v>29</v>
      </c>
      <c r="R45" s="7">
        <v>260306</v>
      </c>
      <c r="S45" s="7" t="s">
        <v>483</v>
      </c>
      <c r="T45" s="7">
        <v>183023</v>
      </c>
      <c r="U45" s="7" t="s">
        <v>505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</row>
    <row r="46" spans="1:105" x14ac:dyDescent="0.25">
      <c r="A46" s="11">
        <v>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ref="H46:H77" si="2">+F46+E46</f>
        <v>0</v>
      </c>
      <c r="I46" s="7" t="s">
        <v>514</v>
      </c>
      <c r="J46" s="7">
        <v>900000</v>
      </c>
      <c r="K46" s="7" t="s">
        <v>177</v>
      </c>
      <c r="L46" s="7">
        <v>930000</v>
      </c>
      <c r="M46" s="7" t="s">
        <v>19</v>
      </c>
      <c r="N46" s="7">
        <v>932000</v>
      </c>
      <c r="O46" s="7" t="s">
        <v>54</v>
      </c>
      <c r="P46" s="7">
        <v>932006</v>
      </c>
      <c r="Q46" s="7" t="s">
        <v>29</v>
      </c>
      <c r="R46" s="7">
        <v>260296</v>
      </c>
      <c r="S46" s="7" t="s">
        <v>341</v>
      </c>
      <c r="T46" s="7">
        <v>183023</v>
      </c>
      <c r="U46" s="7" t="s">
        <v>505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</row>
    <row r="47" spans="1:105" x14ac:dyDescent="0.25">
      <c r="A47" s="11">
        <v>0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2"/>
        <v>0</v>
      </c>
      <c r="I47" s="7" t="s">
        <v>515</v>
      </c>
      <c r="J47" s="7">
        <v>900000</v>
      </c>
      <c r="K47" s="7" t="s">
        <v>177</v>
      </c>
      <c r="L47" s="7">
        <v>930000</v>
      </c>
      <c r="M47" s="7" t="s">
        <v>19</v>
      </c>
      <c r="N47" s="7">
        <v>932000</v>
      </c>
      <c r="O47" s="7" t="s">
        <v>54</v>
      </c>
      <c r="P47" s="7">
        <v>932005</v>
      </c>
      <c r="Q47" s="7" t="s">
        <v>28</v>
      </c>
      <c r="R47" s="7">
        <v>260307</v>
      </c>
      <c r="S47" s="7" t="s">
        <v>481</v>
      </c>
      <c r="T47" s="7">
        <v>183023</v>
      </c>
      <c r="U47" s="7" t="s">
        <v>505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</row>
    <row r="48" spans="1:105" x14ac:dyDescent="0.25">
      <c r="A48" s="11">
        <v>0</v>
      </c>
      <c r="B48" s="11">
        <v>46115927.880000003</v>
      </c>
      <c r="C48" s="11">
        <v>0</v>
      </c>
      <c r="D48" s="11">
        <v>46115927.880000003</v>
      </c>
      <c r="E48" s="11">
        <v>0</v>
      </c>
      <c r="F48" s="11">
        <v>39016335.689999998</v>
      </c>
      <c r="G48" s="11">
        <v>7099592.1899999995</v>
      </c>
      <c r="H48" s="11">
        <f t="shared" si="2"/>
        <v>39016335.689999998</v>
      </c>
      <c r="I48" s="7" t="s">
        <v>516</v>
      </c>
      <c r="J48" s="7">
        <v>900000</v>
      </c>
      <c r="K48" s="7" t="s">
        <v>177</v>
      </c>
      <c r="L48" s="7">
        <v>930000</v>
      </c>
      <c r="M48" s="7" t="s">
        <v>19</v>
      </c>
      <c r="N48" s="7">
        <v>932000</v>
      </c>
      <c r="O48" s="7" t="s">
        <v>54</v>
      </c>
      <c r="P48" s="7">
        <v>932004</v>
      </c>
      <c r="Q48" s="7" t="s">
        <v>27</v>
      </c>
      <c r="R48" s="7">
        <v>260338</v>
      </c>
      <c r="S48" s="7" t="s">
        <v>462</v>
      </c>
      <c r="T48" s="7">
        <v>183023</v>
      </c>
      <c r="U48" s="7" t="s">
        <v>505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17727220.940000001</v>
      </c>
      <c r="AE48" s="7">
        <v>0</v>
      </c>
      <c r="AF48" s="7">
        <v>17727220.940000001</v>
      </c>
      <c r="AG48" s="7">
        <v>0</v>
      </c>
      <c r="AH48" s="7">
        <v>9592679.8599999994</v>
      </c>
      <c r="AI48" s="7">
        <v>8134541.0800000001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5738063.4400000004</v>
      </c>
      <c r="AP48" s="7">
        <v>-5738063.4400000004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11030435.85</v>
      </c>
      <c r="AW48" s="7">
        <v>-11030435.85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28388706.940000001</v>
      </c>
      <c r="BG48" s="7">
        <v>0</v>
      </c>
      <c r="BH48" s="7">
        <v>28388706.940000001</v>
      </c>
      <c r="BI48" s="7">
        <v>0</v>
      </c>
      <c r="BJ48" s="7">
        <v>12655156.539999999</v>
      </c>
      <c r="BK48" s="7">
        <v>15733550.4</v>
      </c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</row>
    <row r="49" spans="1:105" x14ac:dyDescent="0.25">
      <c r="A49" s="11">
        <v>0</v>
      </c>
      <c r="B49" s="11">
        <v>0</v>
      </c>
      <c r="C49" s="11">
        <v>0</v>
      </c>
      <c r="D49" s="11">
        <v>0</v>
      </c>
      <c r="E49" s="11">
        <v>0</v>
      </c>
      <c r="F49" s="11">
        <v>7727220.9400000004</v>
      </c>
      <c r="G49" s="11">
        <v>-7727220.9400000004</v>
      </c>
      <c r="H49" s="11">
        <f t="shared" si="2"/>
        <v>7727220.9400000004</v>
      </c>
      <c r="I49" s="7" t="s">
        <v>517</v>
      </c>
      <c r="J49" s="7">
        <v>900000</v>
      </c>
      <c r="K49" s="7" t="s">
        <v>177</v>
      </c>
      <c r="L49" s="7">
        <v>930000</v>
      </c>
      <c r="M49" s="7" t="s">
        <v>19</v>
      </c>
      <c r="N49" s="7">
        <v>932000</v>
      </c>
      <c r="O49" s="7" t="s">
        <v>54</v>
      </c>
      <c r="P49" s="7">
        <v>932004</v>
      </c>
      <c r="Q49" s="7" t="s">
        <v>27</v>
      </c>
      <c r="R49" s="7">
        <v>260316</v>
      </c>
      <c r="S49" s="7" t="s">
        <v>377</v>
      </c>
      <c r="T49" s="7">
        <v>183023</v>
      </c>
      <c r="U49" s="7" t="s">
        <v>505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7727220.9400000004</v>
      </c>
      <c r="AB49" s="7">
        <v>-7727220.9400000004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</row>
    <row r="50" spans="1:105" x14ac:dyDescent="0.25">
      <c r="A50" s="11">
        <v>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2"/>
        <v>0</v>
      </c>
      <c r="I50" s="7" t="s">
        <v>518</v>
      </c>
      <c r="J50" s="7">
        <v>900000</v>
      </c>
      <c r="K50" s="7" t="s">
        <v>177</v>
      </c>
      <c r="L50" s="7">
        <v>930000</v>
      </c>
      <c r="M50" s="7" t="s">
        <v>19</v>
      </c>
      <c r="N50" s="7">
        <v>932000</v>
      </c>
      <c r="O50" s="7" t="s">
        <v>54</v>
      </c>
      <c r="P50" s="7">
        <v>932004</v>
      </c>
      <c r="Q50" s="7" t="s">
        <v>27</v>
      </c>
      <c r="R50" s="7">
        <v>260301</v>
      </c>
      <c r="S50" s="7" t="s">
        <v>344</v>
      </c>
      <c r="T50" s="7">
        <v>183023</v>
      </c>
      <c r="U50" s="7" t="s">
        <v>505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</row>
    <row r="51" spans="1:105" x14ac:dyDescent="0.25">
      <c r="A51" s="11">
        <v>0</v>
      </c>
      <c r="B51" s="11">
        <v>78944151</v>
      </c>
      <c r="C51" s="11">
        <v>0</v>
      </c>
      <c r="D51" s="11">
        <v>78944151</v>
      </c>
      <c r="E51" s="11">
        <v>0</v>
      </c>
      <c r="F51" s="11">
        <v>0</v>
      </c>
      <c r="G51" s="11">
        <v>78944151</v>
      </c>
      <c r="H51" s="11">
        <f t="shared" si="2"/>
        <v>0</v>
      </c>
      <c r="I51" s="7" t="s">
        <v>842</v>
      </c>
      <c r="J51" s="7">
        <v>900000</v>
      </c>
      <c r="K51" s="7" t="s">
        <v>177</v>
      </c>
      <c r="L51" s="7">
        <v>930000</v>
      </c>
      <c r="M51" s="7" t="s">
        <v>19</v>
      </c>
      <c r="N51" s="7">
        <v>932000</v>
      </c>
      <c r="O51" s="7" t="s">
        <v>54</v>
      </c>
      <c r="P51" s="7">
        <v>932003</v>
      </c>
      <c r="Q51" s="7" t="s">
        <v>26</v>
      </c>
      <c r="R51" s="7">
        <v>260344</v>
      </c>
      <c r="S51" s="7" t="s">
        <v>843</v>
      </c>
      <c r="T51" s="7">
        <v>183023</v>
      </c>
      <c r="U51" s="7" t="s">
        <v>505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78944151</v>
      </c>
      <c r="BG51" s="7">
        <v>0</v>
      </c>
      <c r="BH51" s="7">
        <v>78944151</v>
      </c>
      <c r="BI51" s="7">
        <v>0</v>
      </c>
      <c r="BJ51" s="7">
        <v>0</v>
      </c>
      <c r="BK51" s="7">
        <v>78944151</v>
      </c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</row>
    <row r="52" spans="1:105" x14ac:dyDescent="0.25">
      <c r="A52" s="11">
        <v>0</v>
      </c>
      <c r="B52" s="11">
        <v>9926243.6500000004</v>
      </c>
      <c r="C52" s="11">
        <v>0</v>
      </c>
      <c r="D52" s="11">
        <v>9926243.6500000004</v>
      </c>
      <c r="E52" s="11">
        <v>0</v>
      </c>
      <c r="F52" s="11">
        <v>9926243.6500000004</v>
      </c>
      <c r="G52" s="11">
        <v>0</v>
      </c>
      <c r="H52" s="11">
        <f t="shared" si="2"/>
        <v>9926243.6500000004</v>
      </c>
      <c r="I52" s="7" t="s">
        <v>519</v>
      </c>
      <c r="J52" s="7">
        <v>900000</v>
      </c>
      <c r="K52" s="7" t="s">
        <v>177</v>
      </c>
      <c r="L52" s="7">
        <v>930000</v>
      </c>
      <c r="M52" s="7" t="s">
        <v>19</v>
      </c>
      <c r="N52" s="7">
        <v>932000</v>
      </c>
      <c r="O52" s="7" t="s">
        <v>54</v>
      </c>
      <c r="P52" s="7">
        <v>932003</v>
      </c>
      <c r="Q52" s="7" t="s">
        <v>26</v>
      </c>
      <c r="R52" s="7">
        <v>260321</v>
      </c>
      <c r="S52" s="7" t="s">
        <v>451</v>
      </c>
      <c r="T52" s="7">
        <v>183023</v>
      </c>
      <c r="U52" s="7" t="s">
        <v>505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9926243.6500000004</v>
      </c>
      <c r="AP52" s="7">
        <v>-9926243.6500000004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9926243.6500000004</v>
      </c>
      <c r="BG52" s="7">
        <v>0</v>
      </c>
      <c r="BH52" s="7">
        <v>9926243.6500000004</v>
      </c>
      <c r="BI52" s="7">
        <v>0</v>
      </c>
      <c r="BJ52" s="7">
        <v>0</v>
      </c>
      <c r="BK52" s="7">
        <v>9926243.6500000004</v>
      </c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</row>
    <row r="53" spans="1:105" x14ac:dyDescent="0.25">
      <c r="A53" s="11">
        <v>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2"/>
        <v>0</v>
      </c>
      <c r="I53" s="7" t="s">
        <v>520</v>
      </c>
      <c r="J53" s="7">
        <v>900000</v>
      </c>
      <c r="K53" s="7" t="s">
        <v>177</v>
      </c>
      <c r="L53" s="7">
        <v>930000</v>
      </c>
      <c r="M53" s="7" t="s">
        <v>19</v>
      </c>
      <c r="N53" s="7">
        <v>932000</v>
      </c>
      <c r="O53" s="7" t="s">
        <v>54</v>
      </c>
      <c r="P53" s="7">
        <v>932003</v>
      </c>
      <c r="Q53" s="7" t="s">
        <v>26</v>
      </c>
      <c r="R53" s="7">
        <v>260309</v>
      </c>
      <c r="S53" s="7" t="s">
        <v>374</v>
      </c>
      <c r="T53" s="7">
        <v>183023</v>
      </c>
      <c r="U53" s="7" t="s">
        <v>505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</row>
    <row r="54" spans="1:105" x14ac:dyDescent="0.25">
      <c r="A54" s="11">
        <v>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2"/>
        <v>0</v>
      </c>
      <c r="I54" s="7" t="s">
        <v>521</v>
      </c>
      <c r="J54" s="7">
        <v>900000</v>
      </c>
      <c r="K54" s="7" t="s">
        <v>177</v>
      </c>
      <c r="L54" s="7">
        <v>930000</v>
      </c>
      <c r="M54" s="7" t="s">
        <v>19</v>
      </c>
      <c r="N54" s="7">
        <v>932000</v>
      </c>
      <c r="O54" s="7" t="s">
        <v>54</v>
      </c>
      <c r="P54" s="7">
        <v>932003</v>
      </c>
      <c r="Q54" s="7" t="s">
        <v>26</v>
      </c>
      <c r="R54" s="7">
        <v>260293</v>
      </c>
      <c r="S54" s="7" t="s">
        <v>299</v>
      </c>
      <c r="T54" s="7">
        <v>183023</v>
      </c>
      <c r="U54" s="7" t="s">
        <v>505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</row>
    <row r="55" spans="1:105" x14ac:dyDescent="0.25">
      <c r="A55" s="11">
        <v>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2"/>
        <v>0</v>
      </c>
      <c r="I55" s="7" t="s">
        <v>522</v>
      </c>
      <c r="J55" s="7">
        <v>900000</v>
      </c>
      <c r="K55" s="7" t="s">
        <v>177</v>
      </c>
      <c r="L55" s="7">
        <v>930000</v>
      </c>
      <c r="M55" s="7" t="s">
        <v>19</v>
      </c>
      <c r="N55" s="7">
        <v>932000</v>
      </c>
      <c r="O55" s="7" t="s">
        <v>54</v>
      </c>
      <c r="P55" s="7">
        <v>932003</v>
      </c>
      <c r="Q55" s="7" t="s">
        <v>26</v>
      </c>
      <c r="R55" s="7">
        <v>260270</v>
      </c>
      <c r="S55" s="7" t="s">
        <v>180</v>
      </c>
      <c r="T55" s="7">
        <v>185004</v>
      </c>
      <c r="U55" s="7" t="s">
        <v>523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</row>
    <row r="56" spans="1:105" x14ac:dyDescent="0.25">
      <c r="A56" s="11">
        <v>0</v>
      </c>
      <c r="B56" s="11">
        <v>0</v>
      </c>
      <c r="C56" s="11">
        <v>0</v>
      </c>
      <c r="D56" s="11">
        <v>0</v>
      </c>
      <c r="E56" s="11">
        <v>0</v>
      </c>
      <c r="F56" s="11">
        <v>3463155</v>
      </c>
      <c r="G56" s="11">
        <v>-3463155</v>
      </c>
      <c r="H56" s="11">
        <f t="shared" si="2"/>
        <v>3463155</v>
      </c>
      <c r="I56" s="7" t="s">
        <v>524</v>
      </c>
      <c r="J56" s="7">
        <v>900000</v>
      </c>
      <c r="K56" s="7" t="s">
        <v>177</v>
      </c>
      <c r="L56" s="7">
        <v>930000</v>
      </c>
      <c r="M56" s="7" t="s">
        <v>19</v>
      </c>
      <c r="N56" s="7">
        <v>932000</v>
      </c>
      <c r="O56" s="7" t="s">
        <v>54</v>
      </c>
      <c r="P56" s="7">
        <v>932002</v>
      </c>
      <c r="Q56" s="7" t="s">
        <v>55</v>
      </c>
      <c r="R56" s="7">
        <v>110001</v>
      </c>
      <c r="S56" s="7" t="s">
        <v>378</v>
      </c>
      <c r="T56" s="7">
        <v>183023</v>
      </c>
      <c r="U56" s="7" t="s">
        <v>505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3463155</v>
      </c>
      <c r="AB56" s="7">
        <v>-3463155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</row>
    <row r="57" spans="1:105" x14ac:dyDescent="0.25">
      <c r="A57" s="11">
        <v>76226930.909999996</v>
      </c>
      <c r="B57" s="11">
        <v>0</v>
      </c>
      <c r="C57" s="11">
        <v>0</v>
      </c>
      <c r="D57" s="11">
        <v>0</v>
      </c>
      <c r="E57" s="11">
        <v>0</v>
      </c>
      <c r="F57" s="11">
        <v>51486842.670000002</v>
      </c>
      <c r="G57" s="11">
        <v>24740088.240000006</v>
      </c>
      <c r="H57" s="11">
        <f t="shared" si="2"/>
        <v>51486842.670000002</v>
      </c>
      <c r="I57" s="7" t="s">
        <v>525</v>
      </c>
      <c r="J57" s="7">
        <v>900000</v>
      </c>
      <c r="K57" s="7" t="s">
        <v>177</v>
      </c>
      <c r="L57" s="7">
        <v>930000</v>
      </c>
      <c r="M57" s="7" t="s">
        <v>19</v>
      </c>
      <c r="N57" s="7">
        <v>932000</v>
      </c>
      <c r="O57" s="7" t="s">
        <v>54</v>
      </c>
      <c r="P57" s="7">
        <v>932001</v>
      </c>
      <c r="Q57" s="7" t="s">
        <v>379</v>
      </c>
      <c r="R57" s="7">
        <v>260335</v>
      </c>
      <c r="S57" s="7" t="s">
        <v>465</v>
      </c>
      <c r="T57" s="7">
        <v>183023</v>
      </c>
      <c r="U57" s="7" t="s">
        <v>505</v>
      </c>
      <c r="V57" s="7">
        <v>76226930.909999996</v>
      </c>
      <c r="W57" s="7">
        <v>0</v>
      </c>
      <c r="X57" s="7">
        <v>0</v>
      </c>
      <c r="Y57" s="7">
        <v>0</v>
      </c>
      <c r="Z57" s="7">
        <v>0</v>
      </c>
      <c r="AA57" s="7">
        <v>8153586.5700000003</v>
      </c>
      <c r="AB57" s="7">
        <v>68073344.340000004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9905673.9100000001</v>
      </c>
      <c r="AI57" s="7">
        <v>-9905673.9100000001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7272963.8799999999</v>
      </c>
      <c r="AP57" s="7">
        <v>-7272963.8799999999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1492133.08</v>
      </c>
      <c r="AW57" s="7">
        <v>-1492133.08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24662485.23</v>
      </c>
      <c r="BK57" s="7">
        <v>-24662485.23</v>
      </c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</row>
    <row r="58" spans="1:105" x14ac:dyDescent="0.25">
      <c r="A58" s="11">
        <v>0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2"/>
        <v>0</v>
      </c>
      <c r="I58" s="7" t="s">
        <v>526</v>
      </c>
      <c r="J58" s="7">
        <v>900000</v>
      </c>
      <c r="K58" s="7" t="s">
        <v>177</v>
      </c>
      <c r="L58" s="7">
        <v>930000</v>
      </c>
      <c r="M58" s="7" t="s">
        <v>19</v>
      </c>
      <c r="N58" s="7">
        <v>932000</v>
      </c>
      <c r="O58" s="7" t="s">
        <v>54</v>
      </c>
      <c r="P58" s="7">
        <v>932001</v>
      </c>
      <c r="Q58" s="7" t="s">
        <v>379</v>
      </c>
      <c r="R58" s="7">
        <v>260326</v>
      </c>
      <c r="S58" s="7" t="s">
        <v>457</v>
      </c>
      <c r="T58" s="7">
        <v>183019</v>
      </c>
      <c r="U58" s="7" t="s">
        <v>463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</row>
    <row r="59" spans="1:105" x14ac:dyDescent="0.25">
      <c r="A59" s="11">
        <v>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2"/>
        <v>0</v>
      </c>
      <c r="I59" s="7" t="s">
        <v>527</v>
      </c>
      <c r="J59" s="7">
        <v>900000</v>
      </c>
      <c r="K59" s="7" t="s">
        <v>177</v>
      </c>
      <c r="L59" s="7">
        <v>930000</v>
      </c>
      <c r="M59" s="7" t="s">
        <v>19</v>
      </c>
      <c r="N59" s="7">
        <v>932000</v>
      </c>
      <c r="O59" s="7" t="s">
        <v>54</v>
      </c>
      <c r="P59" s="7">
        <v>932001</v>
      </c>
      <c r="Q59" s="7" t="s">
        <v>379</v>
      </c>
      <c r="R59" s="7">
        <v>260318</v>
      </c>
      <c r="S59" s="7" t="s">
        <v>373</v>
      </c>
      <c r="T59" s="7">
        <v>183023</v>
      </c>
      <c r="U59" s="7" t="s">
        <v>505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</row>
    <row r="60" spans="1:105" x14ac:dyDescent="0.25">
      <c r="A60" s="11">
        <v>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f t="shared" si="2"/>
        <v>0</v>
      </c>
      <c r="I60" s="7" t="s">
        <v>528</v>
      </c>
      <c r="J60" s="7">
        <v>900000</v>
      </c>
      <c r="K60" s="7" t="s">
        <v>177</v>
      </c>
      <c r="L60" s="7">
        <v>930000</v>
      </c>
      <c r="M60" s="7" t="s">
        <v>19</v>
      </c>
      <c r="N60" s="7">
        <v>932000</v>
      </c>
      <c r="O60" s="7" t="s">
        <v>54</v>
      </c>
      <c r="P60" s="7">
        <v>932001</v>
      </c>
      <c r="Q60" s="7" t="s">
        <v>379</v>
      </c>
      <c r="R60" s="7">
        <v>260302</v>
      </c>
      <c r="S60" s="7" t="s">
        <v>375</v>
      </c>
      <c r="T60" s="7">
        <v>183023</v>
      </c>
      <c r="U60" s="7" t="s">
        <v>505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</row>
    <row r="61" spans="1:105" x14ac:dyDescent="0.25">
      <c r="A61" s="11">
        <v>0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 t="shared" si="2"/>
        <v>0</v>
      </c>
      <c r="I61" s="7" t="s">
        <v>529</v>
      </c>
      <c r="J61" s="7">
        <v>900000</v>
      </c>
      <c r="K61" s="7" t="s">
        <v>177</v>
      </c>
      <c r="L61" s="7">
        <v>930000</v>
      </c>
      <c r="M61" s="7" t="s">
        <v>19</v>
      </c>
      <c r="N61" s="7">
        <v>931000</v>
      </c>
      <c r="O61" s="7" t="s">
        <v>530</v>
      </c>
      <c r="P61" s="7">
        <v>931065</v>
      </c>
      <c r="Q61" s="7" t="s">
        <v>25</v>
      </c>
      <c r="R61" s="7">
        <v>250303</v>
      </c>
      <c r="S61" s="7" t="s">
        <v>345</v>
      </c>
      <c r="T61" s="7">
        <v>183023</v>
      </c>
      <c r="U61" s="7" t="s">
        <v>505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</row>
    <row r="62" spans="1:105" x14ac:dyDescent="0.25">
      <c r="A62" s="11">
        <v>0</v>
      </c>
      <c r="B62" s="11">
        <v>0</v>
      </c>
      <c r="C62" s="11">
        <v>0</v>
      </c>
      <c r="D62" s="11">
        <v>0</v>
      </c>
      <c r="E62" s="11">
        <v>0</v>
      </c>
      <c r="F62" s="11">
        <v>7066.03</v>
      </c>
      <c r="G62" s="11">
        <v>-7066.03</v>
      </c>
      <c r="H62" s="11">
        <f t="shared" si="2"/>
        <v>7066.03</v>
      </c>
      <c r="I62" s="7" t="s">
        <v>844</v>
      </c>
      <c r="J62" s="7">
        <v>900000</v>
      </c>
      <c r="K62" s="7" t="s">
        <v>177</v>
      </c>
      <c r="L62" s="7">
        <v>930000</v>
      </c>
      <c r="M62" s="7" t="s">
        <v>19</v>
      </c>
      <c r="N62" s="7">
        <v>931000</v>
      </c>
      <c r="O62" s="7" t="s">
        <v>530</v>
      </c>
      <c r="P62" s="7">
        <v>931061</v>
      </c>
      <c r="Q62" s="7" t="s">
        <v>58</v>
      </c>
      <c r="R62" s="7">
        <v>250336</v>
      </c>
      <c r="S62" s="7" t="s">
        <v>571</v>
      </c>
      <c r="T62" s="7">
        <v>183019</v>
      </c>
      <c r="U62" s="7" t="s">
        <v>463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7066.03</v>
      </c>
      <c r="BK62" s="7">
        <v>-7066.03</v>
      </c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</row>
    <row r="63" spans="1:105" x14ac:dyDescent="0.25">
      <c r="A63" s="11">
        <v>0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2"/>
        <v>0</v>
      </c>
      <c r="I63" s="7" t="s">
        <v>531</v>
      </c>
      <c r="J63" s="7">
        <v>900000</v>
      </c>
      <c r="K63" s="7" t="s">
        <v>177</v>
      </c>
      <c r="L63" s="7">
        <v>930000</v>
      </c>
      <c r="M63" s="7" t="s">
        <v>19</v>
      </c>
      <c r="N63" s="7">
        <v>931000</v>
      </c>
      <c r="O63" s="7" t="s">
        <v>530</v>
      </c>
      <c r="P63" s="7">
        <v>931061</v>
      </c>
      <c r="Q63" s="7" t="s">
        <v>58</v>
      </c>
      <c r="R63" s="7">
        <v>250310</v>
      </c>
      <c r="S63" s="7" t="s">
        <v>532</v>
      </c>
      <c r="T63" s="7">
        <v>183019</v>
      </c>
      <c r="U63" s="7" t="s">
        <v>463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</row>
    <row r="64" spans="1:105" x14ac:dyDescent="0.25">
      <c r="A64" s="11">
        <v>0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f t="shared" si="2"/>
        <v>0</v>
      </c>
      <c r="I64" s="7" t="s">
        <v>533</v>
      </c>
      <c r="J64" s="7">
        <v>900000</v>
      </c>
      <c r="K64" s="7" t="s">
        <v>177</v>
      </c>
      <c r="L64" s="7">
        <v>930000</v>
      </c>
      <c r="M64" s="7" t="s">
        <v>19</v>
      </c>
      <c r="N64" s="7">
        <v>931000</v>
      </c>
      <c r="O64" s="7" t="s">
        <v>530</v>
      </c>
      <c r="P64" s="7">
        <v>931061</v>
      </c>
      <c r="Q64" s="7" t="s">
        <v>58</v>
      </c>
      <c r="R64" s="7">
        <v>250303</v>
      </c>
      <c r="S64" s="7" t="s">
        <v>345</v>
      </c>
      <c r="T64" s="7">
        <v>183019</v>
      </c>
      <c r="U64" s="7" t="s">
        <v>463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</row>
    <row r="65" spans="1:105" x14ac:dyDescent="0.25">
      <c r="A65" s="11">
        <v>0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2"/>
        <v>0</v>
      </c>
      <c r="I65" s="7" t="s">
        <v>534</v>
      </c>
      <c r="J65" s="7">
        <v>900000</v>
      </c>
      <c r="K65" s="7" t="s">
        <v>177</v>
      </c>
      <c r="L65" s="7">
        <v>930000</v>
      </c>
      <c r="M65" s="7" t="s">
        <v>19</v>
      </c>
      <c r="N65" s="7">
        <v>931000</v>
      </c>
      <c r="O65" s="7" t="s">
        <v>530</v>
      </c>
      <c r="P65" s="7">
        <v>931061</v>
      </c>
      <c r="Q65" s="7" t="s">
        <v>58</v>
      </c>
      <c r="R65" s="7">
        <v>250298</v>
      </c>
      <c r="S65" s="7" t="s">
        <v>350</v>
      </c>
      <c r="T65" s="7">
        <v>183019</v>
      </c>
      <c r="U65" s="7" t="s">
        <v>463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</row>
    <row r="66" spans="1:105" x14ac:dyDescent="0.25">
      <c r="A66" s="11">
        <v>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si="2"/>
        <v>0</v>
      </c>
      <c r="I66" s="7" t="s">
        <v>535</v>
      </c>
      <c r="J66" s="7">
        <v>900000</v>
      </c>
      <c r="K66" s="7" t="s">
        <v>177</v>
      </c>
      <c r="L66" s="7">
        <v>930000</v>
      </c>
      <c r="M66" s="7" t="s">
        <v>19</v>
      </c>
      <c r="N66" s="7">
        <v>931000</v>
      </c>
      <c r="O66" s="7" t="s">
        <v>530</v>
      </c>
      <c r="P66" s="7">
        <v>931061</v>
      </c>
      <c r="Q66" s="7" t="s">
        <v>58</v>
      </c>
      <c r="R66" s="7">
        <v>250297</v>
      </c>
      <c r="S66" s="7" t="s">
        <v>349</v>
      </c>
      <c r="T66" s="7">
        <v>183019</v>
      </c>
      <c r="U66" s="7" t="s">
        <v>463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</row>
    <row r="67" spans="1:105" x14ac:dyDescent="0.25">
      <c r="A67" s="11">
        <v>0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2"/>
        <v>0</v>
      </c>
      <c r="I67" s="7" t="s">
        <v>536</v>
      </c>
      <c r="J67" s="7">
        <v>900000</v>
      </c>
      <c r="K67" s="7" t="s">
        <v>177</v>
      </c>
      <c r="L67" s="7">
        <v>930000</v>
      </c>
      <c r="M67" s="7" t="s">
        <v>19</v>
      </c>
      <c r="N67" s="7">
        <v>931000</v>
      </c>
      <c r="O67" s="7" t="s">
        <v>530</v>
      </c>
      <c r="P67" s="7">
        <v>931061</v>
      </c>
      <c r="Q67" s="7" t="s">
        <v>58</v>
      </c>
      <c r="R67" s="7">
        <v>250289</v>
      </c>
      <c r="S67" s="7" t="s">
        <v>276</v>
      </c>
      <c r="T67" s="7">
        <v>183019</v>
      </c>
      <c r="U67" s="7" t="s">
        <v>463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</row>
    <row r="68" spans="1:105" x14ac:dyDescent="0.25">
      <c r="A68" s="11">
        <v>0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2"/>
        <v>0</v>
      </c>
      <c r="I68" s="7" t="s">
        <v>537</v>
      </c>
      <c r="J68" s="7">
        <v>900000</v>
      </c>
      <c r="K68" s="7" t="s">
        <v>177</v>
      </c>
      <c r="L68" s="7">
        <v>930000</v>
      </c>
      <c r="M68" s="7" t="s">
        <v>19</v>
      </c>
      <c r="N68" s="7">
        <v>931000</v>
      </c>
      <c r="O68" s="7" t="s">
        <v>530</v>
      </c>
      <c r="P68" s="7">
        <v>931061</v>
      </c>
      <c r="Q68" s="7" t="s">
        <v>58</v>
      </c>
      <c r="R68" s="7">
        <v>250286</v>
      </c>
      <c r="S68" s="7" t="s">
        <v>274</v>
      </c>
      <c r="T68" s="7">
        <v>183019</v>
      </c>
      <c r="U68" s="7" t="s">
        <v>463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</row>
    <row r="69" spans="1:105" x14ac:dyDescent="0.25">
      <c r="A69" s="11">
        <v>0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2"/>
        <v>0</v>
      </c>
      <c r="I69" s="7" t="s">
        <v>538</v>
      </c>
      <c r="J69" s="7">
        <v>900000</v>
      </c>
      <c r="K69" s="7" t="s">
        <v>177</v>
      </c>
      <c r="L69" s="7">
        <v>930000</v>
      </c>
      <c r="M69" s="7" t="s">
        <v>19</v>
      </c>
      <c r="N69" s="7">
        <v>931000</v>
      </c>
      <c r="O69" s="7" t="s">
        <v>530</v>
      </c>
      <c r="P69" s="7">
        <v>931061</v>
      </c>
      <c r="Q69" s="7" t="s">
        <v>58</v>
      </c>
      <c r="R69" s="7">
        <v>250281</v>
      </c>
      <c r="S69" s="7" t="s">
        <v>204</v>
      </c>
      <c r="T69" s="7">
        <v>183019</v>
      </c>
      <c r="U69" s="7" t="s">
        <v>463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</row>
    <row r="70" spans="1:105" x14ac:dyDescent="0.25">
      <c r="A70" s="11">
        <v>0</v>
      </c>
      <c r="B70" s="11">
        <v>0</v>
      </c>
      <c r="C70" s="11">
        <v>0</v>
      </c>
      <c r="D70" s="11">
        <v>0</v>
      </c>
      <c r="E70" s="11">
        <v>0</v>
      </c>
      <c r="F70" s="11">
        <v>7.6300000000000008</v>
      </c>
      <c r="G70" s="11">
        <v>-7.6300000000000008</v>
      </c>
      <c r="H70" s="11">
        <f t="shared" si="2"/>
        <v>7.6300000000000008</v>
      </c>
      <c r="I70" s="7" t="s">
        <v>539</v>
      </c>
      <c r="J70" s="7">
        <v>900000</v>
      </c>
      <c r="K70" s="7" t="s">
        <v>177</v>
      </c>
      <c r="L70" s="7">
        <v>930000</v>
      </c>
      <c r="M70" s="7" t="s">
        <v>19</v>
      </c>
      <c r="N70" s="7">
        <v>931000</v>
      </c>
      <c r="O70" s="7" t="s">
        <v>530</v>
      </c>
      <c r="P70" s="7">
        <v>931061</v>
      </c>
      <c r="Q70" s="7" t="s">
        <v>58</v>
      </c>
      <c r="R70" s="7">
        <v>250271</v>
      </c>
      <c r="S70" s="7" t="s">
        <v>183</v>
      </c>
      <c r="T70" s="7">
        <v>183019</v>
      </c>
      <c r="U70" s="7" t="s">
        <v>463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1.1299999999999999</v>
      </c>
      <c r="AB70" s="7">
        <v>-1.1299999999999999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1.19</v>
      </c>
      <c r="AI70" s="7">
        <v>-1.19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1.1299999999999999</v>
      </c>
      <c r="AP70" s="7">
        <v>-1.1299999999999999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1.34</v>
      </c>
      <c r="AW70" s="7">
        <v>-1.34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1.36</v>
      </c>
      <c r="BD70" s="7">
        <v>-1.36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1.48</v>
      </c>
      <c r="BK70" s="7">
        <v>-1.48</v>
      </c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</row>
    <row r="71" spans="1:105" x14ac:dyDescent="0.25">
      <c r="A71" s="11">
        <v>0</v>
      </c>
      <c r="B71" s="11">
        <v>0</v>
      </c>
      <c r="C71" s="11">
        <v>0</v>
      </c>
      <c r="D71" s="11">
        <v>0</v>
      </c>
      <c r="E71" s="11">
        <v>0</v>
      </c>
      <c r="F71" s="11">
        <v>1172.0999999999999</v>
      </c>
      <c r="G71" s="11">
        <v>-1172.0999999999999</v>
      </c>
      <c r="H71" s="11">
        <f t="shared" si="2"/>
        <v>1172.0999999999999</v>
      </c>
      <c r="I71" s="7" t="s">
        <v>540</v>
      </c>
      <c r="J71" s="7">
        <v>900000</v>
      </c>
      <c r="K71" s="7" t="s">
        <v>177</v>
      </c>
      <c r="L71" s="7">
        <v>930000</v>
      </c>
      <c r="M71" s="7" t="s">
        <v>19</v>
      </c>
      <c r="N71" s="7">
        <v>931000</v>
      </c>
      <c r="O71" s="7" t="s">
        <v>530</v>
      </c>
      <c r="P71" s="7">
        <v>931061</v>
      </c>
      <c r="Q71" s="7" t="s">
        <v>58</v>
      </c>
      <c r="R71" s="7">
        <v>250265</v>
      </c>
      <c r="S71" s="7" t="s">
        <v>184</v>
      </c>
      <c r="T71" s="7">
        <v>183019</v>
      </c>
      <c r="U71" s="7" t="s">
        <v>463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592.77</v>
      </c>
      <c r="AB71" s="7">
        <v>-592.77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579.33000000000004</v>
      </c>
      <c r="AI71" s="7">
        <v>-579.33000000000004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</row>
    <row r="72" spans="1:105" x14ac:dyDescent="0.25">
      <c r="A72" s="11">
        <v>0</v>
      </c>
      <c r="B72" s="11">
        <v>0</v>
      </c>
      <c r="C72" s="11">
        <v>0</v>
      </c>
      <c r="D72" s="11">
        <v>0</v>
      </c>
      <c r="E72" s="11">
        <v>0</v>
      </c>
      <c r="F72" s="11">
        <v>2.99</v>
      </c>
      <c r="G72" s="11">
        <v>-2.99</v>
      </c>
      <c r="H72" s="11">
        <f t="shared" si="2"/>
        <v>2.99</v>
      </c>
      <c r="I72" s="7" t="s">
        <v>541</v>
      </c>
      <c r="J72" s="7">
        <v>900000</v>
      </c>
      <c r="K72" s="7" t="s">
        <v>177</v>
      </c>
      <c r="L72" s="7">
        <v>930000</v>
      </c>
      <c r="M72" s="7" t="s">
        <v>19</v>
      </c>
      <c r="N72" s="7">
        <v>931000</v>
      </c>
      <c r="O72" s="7" t="s">
        <v>530</v>
      </c>
      <c r="P72" s="7">
        <v>931061</v>
      </c>
      <c r="Q72" s="7" t="s">
        <v>58</v>
      </c>
      <c r="R72" s="7">
        <v>250256</v>
      </c>
      <c r="S72" s="7" t="s">
        <v>185</v>
      </c>
      <c r="T72" s="7">
        <v>183019</v>
      </c>
      <c r="U72" s="7" t="s">
        <v>463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0.55000000000000004</v>
      </c>
      <c r="AB72" s="7">
        <v>-0.55000000000000004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0.57999999999999996</v>
      </c>
      <c r="AI72" s="7">
        <v>-0.57999999999999996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0.55000000000000004</v>
      </c>
      <c r="AP72" s="7">
        <v>-0.55000000000000004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0.65</v>
      </c>
      <c r="AW72" s="7">
        <v>-0.65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0.66</v>
      </c>
      <c r="BD72" s="7">
        <v>-0.66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</row>
    <row r="73" spans="1:105" x14ac:dyDescent="0.25">
      <c r="A73" s="11">
        <v>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2"/>
        <v>0</v>
      </c>
      <c r="I73" s="7" t="s">
        <v>542</v>
      </c>
      <c r="J73" s="7">
        <v>900000</v>
      </c>
      <c r="K73" s="7" t="s">
        <v>177</v>
      </c>
      <c r="L73" s="7">
        <v>930000</v>
      </c>
      <c r="M73" s="7" t="s">
        <v>19</v>
      </c>
      <c r="N73" s="7">
        <v>931000</v>
      </c>
      <c r="O73" s="7" t="s">
        <v>530</v>
      </c>
      <c r="P73" s="7">
        <v>931061</v>
      </c>
      <c r="Q73" s="7" t="s">
        <v>58</v>
      </c>
      <c r="R73" s="7">
        <v>250252</v>
      </c>
      <c r="S73" s="7" t="s">
        <v>187</v>
      </c>
      <c r="T73" s="7">
        <v>183019</v>
      </c>
      <c r="U73" s="7" t="s">
        <v>463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</row>
    <row r="74" spans="1:105" x14ac:dyDescent="0.25">
      <c r="A74" s="11">
        <v>0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2"/>
        <v>0</v>
      </c>
      <c r="I74" s="7" t="s">
        <v>543</v>
      </c>
      <c r="J74" s="7">
        <v>900000</v>
      </c>
      <c r="K74" s="7" t="s">
        <v>177</v>
      </c>
      <c r="L74" s="7">
        <v>930000</v>
      </c>
      <c r="M74" s="7" t="s">
        <v>19</v>
      </c>
      <c r="N74" s="7">
        <v>931000</v>
      </c>
      <c r="O74" s="7" t="s">
        <v>530</v>
      </c>
      <c r="P74" s="7">
        <v>931061</v>
      </c>
      <c r="Q74" s="7" t="s">
        <v>58</v>
      </c>
      <c r="R74" s="7">
        <v>250224</v>
      </c>
      <c r="S74" s="7" t="s">
        <v>136</v>
      </c>
      <c r="T74" s="7">
        <v>183019</v>
      </c>
      <c r="U74" s="7" t="s">
        <v>463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</row>
    <row r="75" spans="1:105" x14ac:dyDescent="0.25">
      <c r="A75" s="11">
        <v>0</v>
      </c>
      <c r="B75" s="11">
        <v>0</v>
      </c>
      <c r="C75" s="11">
        <v>0</v>
      </c>
      <c r="D75" s="11">
        <v>0</v>
      </c>
      <c r="E75" s="11">
        <v>0</v>
      </c>
      <c r="F75" s="11">
        <v>9.2899999999999991</v>
      </c>
      <c r="G75" s="11">
        <v>-9.2899999999999991</v>
      </c>
      <c r="H75" s="11">
        <f t="shared" si="2"/>
        <v>9.2899999999999991</v>
      </c>
      <c r="I75" s="7" t="s">
        <v>544</v>
      </c>
      <c r="J75" s="7">
        <v>900000</v>
      </c>
      <c r="K75" s="7" t="s">
        <v>177</v>
      </c>
      <c r="L75" s="7">
        <v>930000</v>
      </c>
      <c r="M75" s="7" t="s">
        <v>19</v>
      </c>
      <c r="N75" s="7">
        <v>931000</v>
      </c>
      <c r="O75" s="7" t="s">
        <v>530</v>
      </c>
      <c r="P75" s="7">
        <v>931061</v>
      </c>
      <c r="Q75" s="7" t="s">
        <v>58</v>
      </c>
      <c r="R75" s="7">
        <v>250199</v>
      </c>
      <c r="S75" s="7" t="s">
        <v>380</v>
      </c>
      <c r="T75" s="7">
        <v>183019</v>
      </c>
      <c r="U75" s="7" t="s">
        <v>463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1.59</v>
      </c>
      <c r="AB75" s="7">
        <v>-1.59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1.44</v>
      </c>
      <c r="AI75" s="7">
        <v>-1.44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1.59</v>
      </c>
      <c r="AP75" s="7">
        <v>-1.59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1.54</v>
      </c>
      <c r="AW75" s="7">
        <v>-1.54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1.59</v>
      </c>
      <c r="BD75" s="7">
        <v>-1.59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1.54</v>
      </c>
      <c r="BK75" s="7">
        <v>-1.54</v>
      </c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</row>
    <row r="76" spans="1:105" x14ac:dyDescent="0.25">
      <c r="A76" s="11">
        <v>0</v>
      </c>
      <c r="B76" s="11">
        <v>0</v>
      </c>
      <c r="C76" s="11">
        <v>0</v>
      </c>
      <c r="D76" s="11">
        <v>0</v>
      </c>
      <c r="E76" s="11">
        <v>0</v>
      </c>
      <c r="F76" s="11">
        <v>842.97</v>
      </c>
      <c r="G76" s="11">
        <v>-842.97</v>
      </c>
      <c r="H76" s="11">
        <f t="shared" si="2"/>
        <v>842.97</v>
      </c>
      <c r="I76" s="7" t="s">
        <v>545</v>
      </c>
      <c r="J76" s="7">
        <v>900000</v>
      </c>
      <c r="K76" s="7" t="s">
        <v>177</v>
      </c>
      <c r="L76" s="7">
        <v>930000</v>
      </c>
      <c r="M76" s="7" t="s">
        <v>19</v>
      </c>
      <c r="N76" s="7">
        <v>931000</v>
      </c>
      <c r="O76" s="7" t="s">
        <v>530</v>
      </c>
      <c r="P76" s="7">
        <v>931061</v>
      </c>
      <c r="Q76" s="7" t="s">
        <v>58</v>
      </c>
      <c r="R76" s="7">
        <v>250187</v>
      </c>
      <c r="S76" s="7" t="s">
        <v>138</v>
      </c>
      <c r="T76" s="7">
        <v>183019</v>
      </c>
      <c r="U76" s="7" t="s">
        <v>463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154.26</v>
      </c>
      <c r="AB76" s="7">
        <v>-154.26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162.47</v>
      </c>
      <c r="AI76" s="7">
        <v>-162.47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155.37</v>
      </c>
      <c r="AP76" s="7">
        <v>-155.37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184.21</v>
      </c>
      <c r="AW76" s="7">
        <v>-184.21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186.66</v>
      </c>
      <c r="BD76" s="7">
        <v>-186.66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</row>
    <row r="77" spans="1:105" x14ac:dyDescent="0.25">
      <c r="A77" s="11">
        <v>0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f t="shared" si="2"/>
        <v>0</v>
      </c>
      <c r="I77" s="7" t="s">
        <v>546</v>
      </c>
      <c r="J77" s="7">
        <v>900000</v>
      </c>
      <c r="K77" s="7" t="s">
        <v>177</v>
      </c>
      <c r="L77" s="7">
        <v>930000</v>
      </c>
      <c r="M77" s="7" t="s">
        <v>19</v>
      </c>
      <c r="N77" s="7">
        <v>931000</v>
      </c>
      <c r="O77" s="7" t="s">
        <v>530</v>
      </c>
      <c r="P77" s="7">
        <v>931061</v>
      </c>
      <c r="Q77" s="7" t="s">
        <v>58</v>
      </c>
      <c r="R77" s="7">
        <v>250163</v>
      </c>
      <c r="S77" s="7" t="s">
        <v>167</v>
      </c>
      <c r="T77" s="7">
        <v>183019</v>
      </c>
      <c r="U77" s="7" t="s">
        <v>463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</row>
    <row r="78" spans="1:105" x14ac:dyDescent="0.25">
      <c r="A78" s="11">
        <v>0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 t="shared" ref="H78:H109" si="3">+F78+E78</f>
        <v>0</v>
      </c>
      <c r="I78" s="7" t="s">
        <v>547</v>
      </c>
      <c r="J78" s="7">
        <v>900000</v>
      </c>
      <c r="K78" s="7" t="s">
        <v>177</v>
      </c>
      <c r="L78" s="7">
        <v>930000</v>
      </c>
      <c r="M78" s="7" t="s">
        <v>19</v>
      </c>
      <c r="N78" s="7">
        <v>931000</v>
      </c>
      <c r="O78" s="7" t="s">
        <v>530</v>
      </c>
      <c r="P78" s="7">
        <v>931061</v>
      </c>
      <c r="Q78" s="7" t="s">
        <v>58</v>
      </c>
      <c r="R78" s="7">
        <v>250103</v>
      </c>
      <c r="S78" s="7" t="s">
        <v>365</v>
      </c>
      <c r="T78" s="7">
        <v>183019</v>
      </c>
      <c r="U78" s="7" t="s">
        <v>463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</row>
    <row r="79" spans="1:105" x14ac:dyDescent="0.25">
      <c r="A79" s="11">
        <v>0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si="3"/>
        <v>0</v>
      </c>
      <c r="I79" s="7" t="s">
        <v>548</v>
      </c>
      <c r="J79" s="7">
        <v>900000</v>
      </c>
      <c r="K79" s="7" t="s">
        <v>177</v>
      </c>
      <c r="L79" s="7">
        <v>930000</v>
      </c>
      <c r="M79" s="7" t="s">
        <v>19</v>
      </c>
      <c r="N79" s="7">
        <v>931000</v>
      </c>
      <c r="O79" s="7" t="s">
        <v>530</v>
      </c>
      <c r="P79" s="7">
        <v>931061</v>
      </c>
      <c r="Q79" s="7" t="s">
        <v>58</v>
      </c>
      <c r="R79" s="7">
        <v>250021</v>
      </c>
      <c r="S79" s="7" t="s">
        <v>366</v>
      </c>
      <c r="T79" s="7">
        <v>183019</v>
      </c>
      <c r="U79" s="7" t="s">
        <v>463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</row>
    <row r="80" spans="1:105" x14ac:dyDescent="0.25">
      <c r="A80" s="11">
        <v>0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3"/>
        <v>0</v>
      </c>
      <c r="I80" s="7" t="s">
        <v>549</v>
      </c>
      <c r="J80" s="7">
        <v>900000</v>
      </c>
      <c r="K80" s="7" t="s">
        <v>177</v>
      </c>
      <c r="L80" s="7">
        <v>930000</v>
      </c>
      <c r="M80" s="7" t="s">
        <v>19</v>
      </c>
      <c r="N80" s="7">
        <v>931000</v>
      </c>
      <c r="O80" s="7" t="s">
        <v>530</v>
      </c>
      <c r="P80" s="7">
        <v>931050</v>
      </c>
      <c r="Q80" s="7" t="s">
        <v>275</v>
      </c>
      <c r="R80" s="7">
        <v>250303</v>
      </c>
      <c r="S80" s="7" t="s">
        <v>345</v>
      </c>
      <c r="T80" s="7">
        <v>183023</v>
      </c>
      <c r="U80" s="7" t="s">
        <v>505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</row>
    <row r="81" spans="1:105" x14ac:dyDescent="0.25">
      <c r="A81" s="11">
        <v>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3"/>
        <v>0</v>
      </c>
      <c r="I81" s="7" t="s">
        <v>550</v>
      </c>
      <c r="J81" s="7">
        <v>900000</v>
      </c>
      <c r="K81" s="7" t="s">
        <v>177</v>
      </c>
      <c r="L81" s="7">
        <v>930000</v>
      </c>
      <c r="M81" s="7" t="s">
        <v>19</v>
      </c>
      <c r="N81" s="7">
        <v>931000</v>
      </c>
      <c r="O81" s="7" t="s">
        <v>530</v>
      </c>
      <c r="P81" s="7">
        <v>931050</v>
      </c>
      <c r="Q81" s="7" t="s">
        <v>275</v>
      </c>
      <c r="R81" s="7">
        <v>250281</v>
      </c>
      <c r="S81" s="7" t="s">
        <v>204</v>
      </c>
      <c r="T81" s="7">
        <v>183023</v>
      </c>
      <c r="U81" s="7" t="s">
        <v>505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</row>
    <row r="82" spans="1:105" x14ac:dyDescent="0.25">
      <c r="A82" s="11">
        <v>0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3"/>
        <v>0</v>
      </c>
      <c r="I82" s="7" t="s">
        <v>551</v>
      </c>
      <c r="J82" s="7">
        <v>900000</v>
      </c>
      <c r="K82" s="7" t="s">
        <v>177</v>
      </c>
      <c r="L82" s="7">
        <v>930000</v>
      </c>
      <c r="M82" s="7" t="s">
        <v>19</v>
      </c>
      <c r="N82" s="7">
        <v>931000</v>
      </c>
      <c r="O82" s="7" t="s">
        <v>530</v>
      </c>
      <c r="P82" s="7">
        <v>931046</v>
      </c>
      <c r="Q82" s="7" t="s">
        <v>367</v>
      </c>
      <c r="R82" s="7">
        <v>250265</v>
      </c>
      <c r="S82" s="7" t="s">
        <v>184</v>
      </c>
      <c r="T82" s="7">
        <v>183023</v>
      </c>
      <c r="U82" s="7" t="s">
        <v>505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</row>
    <row r="83" spans="1:105" x14ac:dyDescent="0.25">
      <c r="A83" s="11">
        <v>0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3"/>
        <v>0</v>
      </c>
      <c r="I83" s="7" t="s">
        <v>552</v>
      </c>
      <c r="J83" s="7">
        <v>900000</v>
      </c>
      <c r="K83" s="7" t="s">
        <v>177</v>
      </c>
      <c r="L83" s="7">
        <v>930000</v>
      </c>
      <c r="M83" s="7" t="s">
        <v>19</v>
      </c>
      <c r="N83" s="7">
        <v>931000</v>
      </c>
      <c r="O83" s="7" t="s">
        <v>530</v>
      </c>
      <c r="P83" s="7">
        <v>931045</v>
      </c>
      <c r="Q83" s="7" t="s">
        <v>57</v>
      </c>
      <c r="R83" s="7">
        <v>250262</v>
      </c>
      <c r="S83" s="7" t="s">
        <v>368</v>
      </c>
      <c r="T83" s="7">
        <v>183023</v>
      </c>
      <c r="U83" s="7" t="s">
        <v>505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</row>
    <row r="84" spans="1:105" x14ac:dyDescent="0.25">
      <c r="A84" s="11">
        <v>0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3"/>
        <v>0</v>
      </c>
      <c r="I84" s="7" t="s">
        <v>553</v>
      </c>
      <c r="J84" s="7">
        <v>900000</v>
      </c>
      <c r="K84" s="7" t="s">
        <v>177</v>
      </c>
      <c r="L84" s="7">
        <v>930000</v>
      </c>
      <c r="M84" s="7" t="s">
        <v>19</v>
      </c>
      <c r="N84" s="7">
        <v>931000</v>
      </c>
      <c r="O84" s="7" t="s">
        <v>530</v>
      </c>
      <c r="P84" s="7">
        <v>931043</v>
      </c>
      <c r="Q84" s="7" t="s">
        <v>192</v>
      </c>
      <c r="R84" s="7">
        <v>250255</v>
      </c>
      <c r="S84" s="7" t="s">
        <v>186</v>
      </c>
      <c r="T84" s="7">
        <v>183007</v>
      </c>
      <c r="U84" s="7" t="s">
        <v>554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</row>
    <row r="85" spans="1:105" x14ac:dyDescent="0.25">
      <c r="A85" s="11">
        <v>0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f t="shared" si="3"/>
        <v>0</v>
      </c>
      <c r="I85" s="7" t="s">
        <v>555</v>
      </c>
      <c r="J85" s="7">
        <v>900000</v>
      </c>
      <c r="K85" s="7" t="s">
        <v>177</v>
      </c>
      <c r="L85" s="7">
        <v>930000</v>
      </c>
      <c r="M85" s="7" t="s">
        <v>19</v>
      </c>
      <c r="N85" s="7">
        <v>931000</v>
      </c>
      <c r="O85" s="7" t="s">
        <v>530</v>
      </c>
      <c r="P85" s="7">
        <v>931042</v>
      </c>
      <c r="Q85" s="7" t="s">
        <v>193</v>
      </c>
      <c r="R85" s="7">
        <v>250256</v>
      </c>
      <c r="S85" s="7" t="s">
        <v>185</v>
      </c>
      <c r="T85" s="7">
        <v>187002</v>
      </c>
      <c r="U85" s="7" t="s">
        <v>556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</row>
    <row r="86" spans="1:105" x14ac:dyDescent="0.25">
      <c r="A86" s="11">
        <v>0</v>
      </c>
      <c r="B86" s="11">
        <v>10000000</v>
      </c>
      <c r="C86" s="11">
        <v>0</v>
      </c>
      <c r="D86" s="11">
        <v>10000000</v>
      </c>
      <c r="E86" s="11">
        <v>0</v>
      </c>
      <c r="F86" s="11">
        <v>9000000</v>
      </c>
      <c r="G86" s="11">
        <v>1000000</v>
      </c>
      <c r="H86" s="11">
        <f t="shared" si="3"/>
        <v>9000000</v>
      </c>
      <c r="I86" s="7" t="s">
        <v>845</v>
      </c>
      <c r="J86" s="7">
        <v>900000</v>
      </c>
      <c r="K86" s="7" t="s">
        <v>177</v>
      </c>
      <c r="L86" s="7">
        <v>930000</v>
      </c>
      <c r="M86" s="7" t="s">
        <v>19</v>
      </c>
      <c r="N86" s="7">
        <v>931000</v>
      </c>
      <c r="O86" s="7" t="s">
        <v>530</v>
      </c>
      <c r="P86" s="7">
        <v>931041</v>
      </c>
      <c r="Q86" s="7" t="s">
        <v>75</v>
      </c>
      <c r="R86" s="7">
        <v>250336</v>
      </c>
      <c r="S86" s="7" t="s">
        <v>571</v>
      </c>
      <c r="T86" s="7">
        <v>183023</v>
      </c>
      <c r="U86" s="7" t="s">
        <v>505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7000000</v>
      </c>
      <c r="BD86" s="7">
        <v>-7000000</v>
      </c>
      <c r="BE86" s="7">
        <v>0</v>
      </c>
      <c r="BF86" s="7">
        <v>10000000</v>
      </c>
      <c r="BG86" s="7">
        <v>0</v>
      </c>
      <c r="BH86" s="7">
        <v>10000000</v>
      </c>
      <c r="BI86" s="7">
        <v>0</v>
      </c>
      <c r="BJ86" s="7">
        <v>2000000</v>
      </c>
      <c r="BK86" s="7">
        <v>8000000</v>
      </c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</row>
    <row r="87" spans="1:105" x14ac:dyDescent="0.25">
      <c r="A87" s="11">
        <v>0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f t="shared" si="3"/>
        <v>0</v>
      </c>
      <c r="I87" s="7" t="s">
        <v>557</v>
      </c>
      <c r="J87" s="7">
        <v>900000</v>
      </c>
      <c r="K87" s="7" t="s">
        <v>177</v>
      </c>
      <c r="L87" s="7">
        <v>930000</v>
      </c>
      <c r="M87" s="7" t="s">
        <v>19</v>
      </c>
      <c r="N87" s="7">
        <v>931000</v>
      </c>
      <c r="O87" s="7" t="s">
        <v>530</v>
      </c>
      <c r="P87" s="7">
        <v>931041</v>
      </c>
      <c r="Q87" s="7" t="s">
        <v>75</v>
      </c>
      <c r="R87" s="7">
        <v>250320</v>
      </c>
      <c r="S87" s="7" t="s">
        <v>558</v>
      </c>
      <c r="T87" s="7">
        <v>183023</v>
      </c>
      <c r="U87" s="7" t="s">
        <v>505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</row>
    <row r="88" spans="1:105" x14ac:dyDescent="0.25">
      <c r="A88" s="11">
        <v>0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f t="shared" si="3"/>
        <v>0</v>
      </c>
      <c r="I88" s="7" t="s">
        <v>559</v>
      </c>
      <c r="J88" s="7">
        <v>900000</v>
      </c>
      <c r="K88" s="7" t="s">
        <v>177</v>
      </c>
      <c r="L88" s="7">
        <v>930000</v>
      </c>
      <c r="M88" s="7" t="s">
        <v>19</v>
      </c>
      <c r="N88" s="7">
        <v>931000</v>
      </c>
      <c r="O88" s="7" t="s">
        <v>530</v>
      </c>
      <c r="P88" s="7">
        <v>931041</v>
      </c>
      <c r="Q88" s="7" t="s">
        <v>75</v>
      </c>
      <c r="R88" s="7">
        <v>250310</v>
      </c>
      <c r="S88" s="7" t="s">
        <v>532</v>
      </c>
      <c r="T88" s="7">
        <v>183023</v>
      </c>
      <c r="U88" s="7" t="s">
        <v>505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</row>
    <row r="89" spans="1:105" x14ac:dyDescent="0.25">
      <c r="A89" s="11">
        <v>0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f t="shared" si="3"/>
        <v>0</v>
      </c>
      <c r="I89" s="7" t="s">
        <v>560</v>
      </c>
      <c r="J89" s="7">
        <v>900000</v>
      </c>
      <c r="K89" s="7" t="s">
        <v>177</v>
      </c>
      <c r="L89" s="7">
        <v>930000</v>
      </c>
      <c r="M89" s="7" t="s">
        <v>19</v>
      </c>
      <c r="N89" s="7">
        <v>931000</v>
      </c>
      <c r="O89" s="7" t="s">
        <v>530</v>
      </c>
      <c r="P89" s="7">
        <v>931041</v>
      </c>
      <c r="Q89" s="7" t="s">
        <v>75</v>
      </c>
      <c r="R89" s="7">
        <v>250252</v>
      </c>
      <c r="S89" s="7" t="s">
        <v>187</v>
      </c>
      <c r="T89" s="7">
        <v>185004</v>
      </c>
      <c r="U89" s="7" t="s">
        <v>523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</row>
    <row r="90" spans="1:105" x14ac:dyDescent="0.25">
      <c r="A90" s="11">
        <v>0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f t="shared" si="3"/>
        <v>0</v>
      </c>
      <c r="I90" s="7" t="s">
        <v>561</v>
      </c>
      <c r="J90" s="7">
        <v>900000</v>
      </c>
      <c r="K90" s="7" t="s">
        <v>177</v>
      </c>
      <c r="L90" s="7">
        <v>930000</v>
      </c>
      <c r="M90" s="7" t="s">
        <v>19</v>
      </c>
      <c r="N90" s="7">
        <v>931000</v>
      </c>
      <c r="O90" s="7" t="s">
        <v>530</v>
      </c>
      <c r="P90" s="7">
        <v>931039</v>
      </c>
      <c r="Q90" s="7" t="s">
        <v>53</v>
      </c>
      <c r="R90" s="7">
        <v>250245</v>
      </c>
      <c r="S90" s="7" t="s">
        <v>188</v>
      </c>
      <c r="T90" s="7">
        <v>183023</v>
      </c>
      <c r="U90" s="7" t="s">
        <v>505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</row>
    <row r="91" spans="1:105" x14ac:dyDescent="0.25">
      <c r="A91" s="11">
        <v>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f t="shared" si="3"/>
        <v>0</v>
      </c>
      <c r="I91" s="7" t="s">
        <v>562</v>
      </c>
      <c r="J91" s="7">
        <v>900000</v>
      </c>
      <c r="K91" s="7" t="s">
        <v>177</v>
      </c>
      <c r="L91" s="7">
        <v>930000</v>
      </c>
      <c r="M91" s="7" t="s">
        <v>19</v>
      </c>
      <c r="N91" s="7">
        <v>931000</v>
      </c>
      <c r="O91" s="7" t="s">
        <v>530</v>
      </c>
      <c r="P91" s="7">
        <v>931035</v>
      </c>
      <c r="Q91" s="7" t="s">
        <v>52</v>
      </c>
      <c r="R91" s="7">
        <v>250235</v>
      </c>
      <c r="S91" s="7" t="s">
        <v>132</v>
      </c>
      <c r="T91" s="7">
        <v>183023</v>
      </c>
      <c r="U91" s="7" t="s">
        <v>505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</row>
    <row r="92" spans="1:105" x14ac:dyDescent="0.25">
      <c r="A92" s="11">
        <v>0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 t="shared" si="3"/>
        <v>0</v>
      </c>
      <c r="I92" s="7" t="s">
        <v>563</v>
      </c>
      <c r="J92" s="7">
        <v>900000</v>
      </c>
      <c r="K92" s="7" t="s">
        <v>177</v>
      </c>
      <c r="L92" s="7">
        <v>930000</v>
      </c>
      <c r="M92" s="7" t="s">
        <v>19</v>
      </c>
      <c r="N92" s="7">
        <v>931000</v>
      </c>
      <c r="O92" s="7" t="s">
        <v>530</v>
      </c>
      <c r="P92" s="7">
        <v>931034</v>
      </c>
      <c r="Q92" s="7" t="s">
        <v>194</v>
      </c>
      <c r="R92" s="7">
        <v>250234</v>
      </c>
      <c r="S92" s="7" t="s">
        <v>133</v>
      </c>
      <c r="T92" s="7">
        <v>183023</v>
      </c>
      <c r="U92" s="7" t="s">
        <v>505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</row>
    <row r="93" spans="1:105" x14ac:dyDescent="0.25">
      <c r="A93" s="11">
        <v>0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si="3"/>
        <v>0</v>
      </c>
      <c r="I93" s="7" t="s">
        <v>564</v>
      </c>
      <c r="J93" s="7">
        <v>900000</v>
      </c>
      <c r="K93" s="7" t="s">
        <v>177</v>
      </c>
      <c r="L93" s="7">
        <v>930000</v>
      </c>
      <c r="M93" s="7" t="s">
        <v>19</v>
      </c>
      <c r="N93" s="7">
        <v>931000</v>
      </c>
      <c r="O93" s="7" t="s">
        <v>530</v>
      </c>
      <c r="P93" s="7">
        <v>931031</v>
      </c>
      <c r="Q93" s="7" t="s">
        <v>195</v>
      </c>
      <c r="R93" s="7">
        <v>250224</v>
      </c>
      <c r="S93" s="7" t="s">
        <v>136</v>
      </c>
      <c r="T93" s="7">
        <v>183023</v>
      </c>
      <c r="U93" s="7" t="s">
        <v>505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</row>
    <row r="94" spans="1:105" x14ac:dyDescent="0.25">
      <c r="A94" s="11">
        <v>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32">
        <f t="shared" si="3"/>
        <v>0</v>
      </c>
      <c r="I94" s="7" t="s">
        <v>565</v>
      </c>
      <c r="J94" s="7">
        <v>900000</v>
      </c>
      <c r="K94" s="7" t="s">
        <v>177</v>
      </c>
      <c r="L94" s="7">
        <v>930000</v>
      </c>
      <c r="M94" s="7" t="s">
        <v>19</v>
      </c>
      <c r="N94" s="7">
        <v>931000</v>
      </c>
      <c r="O94" s="7" t="s">
        <v>530</v>
      </c>
      <c r="P94" s="7">
        <v>931029</v>
      </c>
      <c r="Q94" s="7" t="s">
        <v>196</v>
      </c>
      <c r="R94" s="7">
        <v>250228</v>
      </c>
      <c r="S94" s="7" t="s">
        <v>135</v>
      </c>
      <c r="T94" s="7">
        <v>183023</v>
      </c>
      <c r="U94" s="7" t="s">
        <v>505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</row>
    <row r="95" spans="1:105" x14ac:dyDescent="0.25">
      <c r="A95" s="11">
        <v>0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3"/>
        <v>0</v>
      </c>
      <c r="I95" s="7" t="s">
        <v>566</v>
      </c>
      <c r="J95" s="7">
        <v>900000</v>
      </c>
      <c r="K95" s="7" t="s">
        <v>177</v>
      </c>
      <c r="L95" s="7">
        <v>930000</v>
      </c>
      <c r="M95" s="7" t="s">
        <v>19</v>
      </c>
      <c r="N95" s="7">
        <v>931000</v>
      </c>
      <c r="O95" s="7" t="s">
        <v>530</v>
      </c>
      <c r="P95" s="7">
        <v>931027</v>
      </c>
      <c r="Q95" s="7" t="s">
        <v>197</v>
      </c>
      <c r="R95" s="7">
        <v>250205</v>
      </c>
      <c r="S95" s="7" t="s">
        <v>190</v>
      </c>
      <c r="T95" s="7">
        <v>185004</v>
      </c>
      <c r="U95" s="7" t="s">
        <v>523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</row>
    <row r="96" spans="1:105" x14ac:dyDescent="0.25">
      <c r="A96" s="11">
        <v>0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3"/>
        <v>0</v>
      </c>
      <c r="I96" s="7" t="s">
        <v>567</v>
      </c>
      <c r="J96" s="7">
        <v>900000</v>
      </c>
      <c r="K96" s="7" t="s">
        <v>177</v>
      </c>
      <c r="L96" s="7">
        <v>930000</v>
      </c>
      <c r="M96" s="7" t="s">
        <v>19</v>
      </c>
      <c r="N96" s="7">
        <v>931000</v>
      </c>
      <c r="O96" s="7" t="s">
        <v>530</v>
      </c>
      <c r="P96" s="7">
        <v>931023</v>
      </c>
      <c r="Q96" s="7" t="s">
        <v>198</v>
      </c>
      <c r="R96" s="7">
        <v>250217</v>
      </c>
      <c r="S96" s="7" t="s">
        <v>189</v>
      </c>
      <c r="T96" s="7">
        <v>183023</v>
      </c>
      <c r="U96" s="7" t="s">
        <v>505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</row>
    <row r="97" spans="1:105" x14ac:dyDescent="0.25">
      <c r="A97" s="11">
        <v>0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3"/>
        <v>0</v>
      </c>
      <c r="I97" s="7" t="s">
        <v>568</v>
      </c>
      <c r="J97" s="7">
        <v>900000</v>
      </c>
      <c r="K97" s="7" t="s">
        <v>177</v>
      </c>
      <c r="L97" s="7">
        <v>930000</v>
      </c>
      <c r="M97" s="7" t="s">
        <v>19</v>
      </c>
      <c r="N97" s="7">
        <v>931000</v>
      </c>
      <c r="O97" s="7" t="s">
        <v>530</v>
      </c>
      <c r="P97" s="7">
        <v>931011</v>
      </c>
      <c r="Q97" s="7" t="s">
        <v>199</v>
      </c>
      <c r="R97" s="7">
        <v>250214</v>
      </c>
      <c r="S97" s="7" t="s">
        <v>137</v>
      </c>
      <c r="T97" s="7">
        <v>183023</v>
      </c>
      <c r="U97" s="7" t="s">
        <v>505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</row>
    <row r="98" spans="1:105" x14ac:dyDescent="0.25">
      <c r="A98" s="11">
        <v>0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3"/>
        <v>0</v>
      </c>
      <c r="I98" s="7" t="s">
        <v>569</v>
      </c>
      <c r="J98" s="7">
        <v>900000</v>
      </c>
      <c r="K98" s="7" t="s">
        <v>177</v>
      </c>
      <c r="L98" s="7">
        <v>930000</v>
      </c>
      <c r="M98" s="7" t="s">
        <v>19</v>
      </c>
      <c r="N98" s="7">
        <v>931000</v>
      </c>
      <c r="O98" s="7" t="s">
        <v>530</v>
      </c>
      <c r="P98" s="7">
        <v>931003</v>
      </c>
      <c r="Q98" s="7" t="s">
        <v>200</v>
      </c>
      <c r="R98" s="7">
        <v>250180</v>
      </c>
      <c r="S98" s="7" t="s">
        <v>191</v>
      </c>
      <c r="T98" s="7">
        <v>183023</v>
      </c>
      <c r="U98" s="7" t="s">
        <v>505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</row>
    <row r="99" spans="1:105" x14ac:dyDescent="0.25">
      <c r="A99" s="11">
        <v>0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f t="shared" si="3"/>
        <v>0</v>
      </c>
      <c r="I99" s="7" t="s">
        <v>570</v>
      </c>
      <c r="J99" s="7">
        <v>900000</v>
      </c>
      <c r="K99" s="7" t="s">
        <v>177</v>
      </c>
      <c r="L99" s="7">
        <v>930000</v>
      </c>
      <c r="M99" s="7" t="s">
        <v>19</v>
      </c>
      <c r="N99" s="7">
        <v>931000</v>
      </c>
      <c r="O99" s="7" t="s">
        <v>530</v>
      </c>
      <c r="P99" s="7">
        <v>931001</v>
      </c>
      <c r="Q99" s="7" t="s">
        <v>51</v>
      </c>
      <c r="R99" s="7">
        <v>250336</v>
      </c>
      <c r="S99" s="7" t="s">
        <v>571</v>
      </c>
      <c r="T99" s="7">
        <v>183019</v>
      </c>
      <c r="U99" s="7" t="s">
        <v>463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</row>
    <row r="100" spans="1:105" x14ac:dyDescent="0.25">
      <c r="A100" s="11">
        <v>10184821.26</v>
      </c>
      <c r="B100" s="11">
        <v>0</v>
      </c>
      <c r="C100" s="11">
        <v>0</v>
      </c>
      <c r="D100" s="11">
        <v>0</v>
      </c>
      <c r="E100" s="11">
        <v>0</v>
      </c>
      <c r="F100" s="11">
        <v>4538280.5199999996</v>
      </c>
      <c r="G100" s="11">
        <v>5646540.7400000002</v>
      </c>
      <c r="H100" s="11">
        <f t="shared" si="3"/>
        <v>4538280.5199999996</v>
      </c>
      <c r="I100" s="7" t="s">
        <v>572</v>
      </c>
      <c r="J100" s="7">
        <v>800000</v>
      </c>
      <c r="K100" s="7" t="s">
        <v>17</v>
      </c>
      <c r="L100" s="7">
        <v>840000</v>
      </c>
      <c r="M100" s="7" t="s">
        <v>381</v>
      </c>
      <c r="N100" s="7">
        <v>841000</v>
      </c>
      <c r="O100" s="7" t="s">
        <v>381</v>
      </c>
      <c r="P100" s="7">
        <v>841003</v>
      </c>
      <c r="Q100" s="7" t="s">
        <v>382</v>
      </c>
      <c r="R100" s="7">
        <v>150330</v>
      </c>
      <c r="S100" s="7" t="s">
        <v>573</v>
      </c>
      <c r="T100" s="7">
        <v>183021</v>
      </c>
      <c r="U100" s="7" t="s">
        <v>22</v>
      </c>
      <c r="V100" s="7">
        <v>10184821.26</v>
      </c>
      <c r="W100" s="7">
        <v>0</v>
      </c>
      <c r="X100" s="7">
        <v>0</v>
      </c>
      <c r="Y100" s="7">
        <v>0</v>
      </c>
      <c r="Z100" s="7">
        <v>0</v>
      </c>
      <c r="AA100" s="7">
        <v>903911.04</v>
      </c>
      <c r="AB100" s="7">
        <v>9280910.2200000007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904788.15</v>
      </c>
      <c r="AI100" s="7">
        <v>-904788.15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904788.15</v>
      </c>
      <c r="AP100" s="7">
        <v>-904788.15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912396.59</v>
      </c>
      <c r="BD100" s="7">
        <v>-912396.59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912396.59</v>
      </c>
      <c r="BK100" s="7">
        <v>-912396.59</v>
      </c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</row>
    <row r="101" spans="1:105" x14ac:dyDescent="0.25">
      <c r="A101" s="11">
        <v>0</v>
      </c>
      <c r="B101" s="11">
        <v>0</v>
      </c>
      <c r="C101" s="11">
        <v>0</v>
      </c>
      <c r="D101" s="11">
        <v>0</v>
      </c>
      <c r="E101" s="11">
        <v>0</v>
      </c>
      <c r="F101" s="11">
        <v>912396.59</v>
      </c>
      <c r="G101" s="11">
        <v>-912396.59</v>
      </c>
      <c r="H101" s="11">
        <f t="shared" si="3"/>
        <v>912396.59</v>
      </c>
      <c r="I101" s="7" t="s">
        <v>574</v>
      </c>
      <c r="J101" s="7">
        <v>800000</v>
      </c>
      <c r="K101" s="7" t="s">
        <v>17</v>
      </c>
      <c r="L101" s="7">
        <v>840000</v>
      </c>
      <c r="M101" s="7" t="s">
        <v>381</v>
      </c>
      <c r="N101" s="7">
        <v>841000</v>
      </c>
      <c r="O101" s="7" t="s">
        <v>381</v>
      </c>
      <c r="P101" s="7">
        <v>841003</v>
      </c>
      <c r="Q101" s="7" t="s">
        <v>382</v>
      </c>
      <c r="R101" s="7">
        <v>150319</v>
      </c>
      <c r="S101" s="7" t="s">
        <v>575</v>
      </c>
      <c r="T101" s="7">
        <v>183021</v>
      </c>
      <c r="U101" s="7" t="s">
        <v>22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912396.59</v>
      </c>
      <c r="AW101" s="7">
        <v>-912396.59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</row>
    <row r="102" spans="1:105" x14ac:dyDescent="0.25">
      <c r="A102" s="11">
        <v>48001627.399999999</v>
      </c>
      <c r="B102" s="11">
        <v>0</v>
      </c>
      <c r="C102" s="11">
        <v>0</v>
      </c>
      <c r="D102" s="11">
        <v>0</v>
      </c>
      <c r="E102" s="11">
        <v>0</v>
      </c>
      <c r="F102" s="11">
        <v>28358042.529999997</v>
      </c>
      <c r="G102" s="11">
        <v>19643584.869999997</v>
      </c>
      <c r="H102" s="11">
        <f t="shared" si="3"/>
        <v>28358042.529999997</v>
      </c>
      <c r="I102" s="7" t="s">
        <v>576</v>
      </c>
      <c r="J102" s="7">
        <v>800000</v>
      </c>
      <c r="K102" s="7" t="s">
        <v>17</v>
      </c>
      <c r="L102" s="7">
        <v>840000</v>
      </c>
      <c r="M102" s="7" t="s">
        <v>381</v>
      </c>
      <c r="N102" s="7">
        <v>841000</v>
      </c>
      <c r="O102" s="7" t="s">
        <v>381</v>
      </c>
      <c r="P102" s="7">
        <v>841002</v>
      </c>
      <c r="Q102" s="7" t="s">
        <v>351</v>
      </c>
      <c r="R102" s="7">
        <v>150330</v>
      </c>
      <c r="S102" s="7" t="s">
        <v>573</v>
      </c>
      <c r="T102" s="7">
        <v>183021</v>
      </c>
      <c r="U102" s="7" t="s">
        <v>22</v>
      </c>
      <c r="V102" s="7">
        <v>48001627.399999999</v>
      </c>
      <c r="W102" s="7">
        <v>0</v>
      </c>
      <c r="X102" s="7">
        <v>0</v>
      </c>
      <c r="Y102" s="7">
        <v>0</v>
      </c>
      <c r="Z102" s="7">
        <v>0</v>
      </c>
      <c r="AA102" s="7">
        <v>4398595.21</v>
      </c>
      <c r="AB102" s="7">
        <v>43603032.189999998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5031274.34</v>
      </c>
      <c r="AI102" s="7">
        <v>-5031274.34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5029384.58</v>
      </c>
      <c r="AP102" s="7">
        <v>-5029384.58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7710857.5199999996</v>
      </c>
      <c r="BD102" s="7">
        <v>-7710857.5199999996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6187930.8799999999</v>
      </c>
      <c r="BK102" s="7">
        <v>-6187930.8799999999</v>
      </c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</row>
    <row r="103" spans="1:105" x14ac:dyDescent="0.25">
      <c r="A103" s="11">
        <v>0</v>
      </c>
      <c r="B103" s="11">
        <v>0</v>
      </c>
      <c r="C103" s="11">
        <v>0</v>
      </c>
      <c r="D103" s="11">
        <v>0</v>
      </c>
      <c r="E103" s="11">
        <v>0</v>
      </c>
      <c r="F103" s="11">
        <v>5419163.2599999998</v>
      </c>
      <c r="G103" s="11">
        <v>-5419163.2599999998</v>
      </c>
      <c r="H103" s="11">
        <f t="shared" si="3"/>
        <v>5419163.2599999998</v>
      </c>
      <c r="I103" s="7" t="s">
        <v>577</v>
      </c>
      <c r="J103" s="7">
        <v>800000</v>
      </c>
      <c r="K103" s="7" t="s">
        <v>17</v>
      </c>
      <c r="L103" s="7">
        <v>840000</v>
      </c>
      <c r="M103" s="7" t="s">
        <v>381</v>
      </c>
      <c r="N103" s="7">
        <v>841000</v>
      </c>
      <c r="O103" s="7" t="s">
        <v>381</v>
      </c>
      <c r="P103" s="7">
        <v>841002</v>
      </c>
      <c r="Q103" s="7" t="s">
        <v>351</v>
      </c>
      <c r="R103" s="7">
        <v>150319</v>
      </c>
      <c r="S103" s="7" t="s">
        <v>575</v>
      </c>
      <c r="T103" s="7">
        <v>183021</v>
      </c>
      <c r="U103" s="7" t="s">
        <v>22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5419163.2599999998</v>
      </c>
      <c r="AW103" s="7">
        <v>-5419163.2599999998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</row>
    <row r="104" spans="1:105" x14ac:dyDescent="0.25">
      <c r="A104" s="11">
        <v>0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3"/>
        <v>0</v>
      </c>
      <c r="I104" s="7" t="s">
        <v>578</v>
      </c>
      <c r="J104" s="7">
        <v>800000</v>
      </c>
      <c r="K104" s="7" t="s">
        <v>17</v>
      </c>
      <c r="L104" s="7">
        <v>840000</v>
      </c>
      <c r="M104" s="7" t="s">
        <v>381</v>
      </c>
      <c r="N104" s="7">
        <v>841000</v>
      </c>
      <c r="O104" s="7" t="s">
        <v>381</v>
      </c>
      <c r="P104" s="7">
        <v>841001</v>
      </c>
      <c r="Q104" s="7" t="s">
        <v>303</v>
      </c>
      <c r="R104" s="7">
        <v>150319</v>
      </c>
      <c r="S104" s="7" t="s">
        <v>575</v>
      </c>
      <c r="T104" s="7">
        <v>183021</v>
      </c>
      <c r="U104" s="7" t="s">
        <v>22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</row>
    <row r="105" spans="1:105" x14ac:dyDescent="0.25">
      <c r="A105" s="11">
        <v>60000000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60000000</v>
      </c>
      <c r="H105" s="11">
        <f t="shared" si="3"/>
        <v>0</v>
      </c>
      <c r="I105" s="7" t="s">
        <v>579</v>
      </c>
      <c r="J105" s="7">
        <v>800000</v>
      </c>
      <c r="K105" s="7" t="s">
        <v>17</v>
      </c>
      <c r="L105" s="7">
        <v>830000</v>
      </c>
      <c r="M105" s="7" t="s">
        <v>383</v>
      </c>
      <c r="N105" s="7">
        <v>831000</v>
      </c>
      <c r="O105" s="7" t="s">
        <v>346</v>
      </c>
      <c r="P105" s="7">
        <v>831002</v>
      </c>
      <c r="Q105" s="7" t="s">
        <v>452</v>
      </c>
      <c r="R105" s="7">
        <v>150322</v>
      </c>
      <c r="S105" s="7" t="s">
        <v>453</v>
      </c>
      <c r="T105" s="7">
        <v>183007</v>
      </c>
      <c r="U105" s="7" t="s">
        <v>554</v>
      </c>
      <c r="V105" s="7">
        <v>60000000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60000000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</row>
    <row r="106" spans="1:105" x14ac:dyDescent="0.25">
      <c r="A106" s="11">
        <v>0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3"/>
        <v>0</v>
      </c>
      <c r="I106" s="7" t="s">
        <v>580</v>
      </c>
      <c r="J106" s="7">
        <v>800000</v>
      </c>
      <c r="K106" s="7" t="s">
        <v>17</v>
      </c>
      <c r="L106" s="7">
        <v>830000</v>
      </c>
      <c r="M106" s="7" t="s">
        <v>383</v>
      </c>
      <c r="N106" s="7">
        <v>831000</v>
      </c>
      <c r="O106" s="7" t="s">
        <v>346</v>
      </c>
      <c r="P106" s="7">
        <v>831001</v>
      </c>
      <c r="Q106" s="7" t="s">
        <v>347</v>
      </c>
      <c r="R106" s="7">
        <v>110001</v>
      </c>
      <c r="S106" s="7" t="s">
        <v>378</v>
      </c>
      <c r="T106" s="7">
        <v>190006</v>
      </c>
      <c r="U106" s="7" t="s">
        <v>581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</row>
    <row r="107" spans="1:105" x14ac:dyDescent="0.25">
      <c r="A107" s="11">
        <v>0</v>
      </c>
      <c r="B107" s="11">
        <v>0</v>
      </c>
      <c r="C107" s="11">
        <v>0</v>
      </c>
      <c r="D107" s="11">
        <v>0</v>
      </c>
      <c r="E107" s="11">
        <v>0</v>
      </c>
      <c r="F107" s="11">
        <v>157519.37</v>
      </c>
      <c r="G107" s="11">
        <v>-157519.37</v>
      </c>
      <c r="H107" s="11">
        <f t="shared" si="3"/>
        <v>157519.37</v>
      </c>
      <c r="I107" s="7" t="s">
        <v>582</v>
      </c>
      <c r="J107" s="7">
        <v>800000</v>
      </c>
      <c r="K107" s="7" t="s">
        <v>17</v>
      </c>
      <c r="L107" s="7">
        <v>820000</v>
      </c>
      <c r="M107" s="7" t="s">
        <v>18</v>
      </c>
      <c r="N107" s="7">
        <v>821000</v>
      </c>
      <c r="O107" s="7" t="s">
        <v>348</v>
      </c>
      <c r="P107" s="7">
        <v>821005</v>
      </c>
      <c r="Q107" s="7" t="s">
        <v>24</v>
      </c>
      <c r="R107" s="7">
        <v>250332</v>
      </c>
      <c r="S107" s="7" t="s">
        <v>583</v>
      </c>
      <c r="T107" s="7">
        <v>183019</v>
      </c>
      <c r="U107" s="7" t="s">
        <v>463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13428.65</v>
      </c>
      <c r="AI107" s="7">
        <v>-13428.65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33028.33</v>
      </c>
      <c r="AP107" s="7">
        <v>-33028.33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44905.52</v>
      </c>
      <c r="AW107" s="7">
        <v>-44905.52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30321.18</v>
      </c>
      <c r="BD107" s="7">
        <v>-30321.18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35835.69</v>
      </c>
      <c r="BK107" s="7">
        <v>-35835.69</v>
      </c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</row>
    <row r="108" spans="1:105" x14ac:dyDescent="0.25">
      <c r="A108" s="11">
        <v>0</v>
      </c>
      <c r="B108" s="11">
        <v>0</v>
      </c>
      <c r="C108" s="11">
        <v>0</v>
      </c>
      <c r="D108" s="11">
        <v>0</v>
      </c>
      <c r="E108" s="11">
        <v>0</v>
      </c>
      <c r="F108" s="11">
        <v>123.9</v>
      </c>
      <c r="G108" s="11">
        <v>-123.9</v>
      </c>
      <c r="H108" s="11">
        <f t="shared" si="3"/>
        <v>123.9</v>
      </c>
      <c r="I108" s="7" t="s">
        <v>584</v>
      </c>
      <c r="J108" s="7">
        <v>800000</v>
      </c>
      <c r="K108" s="7" t="s">
        <v>17</v>
      </c>
      <c r="L108" s="7">
        <v>820000</v>
      </c>
      <c r="M108" s="7" t="s">
        <v>18</v>
      </c>
      <c r="N108" s="7">
        <v>821000</v>
      </c>
      <c r="O108" s="7" t="s">
        <v>348</v>
      </c>
      <c r="P108" s="7">
        <v>821005</v>
      </c>
      <c r="Q108" s="7" t="s">
        <v>24</v>
      </c>
      <c r="R108" s="7">
        <v>250314</v>
      </c>
      <c r="S108" s="7" t="s">
        <v>384</v>
      </c>
      <c r="T108" s="7">
        <v>183019</v>
      </c>
      <c r="U108" s="7" t="s">
        <v>463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123.9</v>
      </c>
      <c r="AB108" s="7">
        <v>-123.9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</row>
    <row r="109" spans="1:105" x14ac:dyDescent="0.25">
      <c r="A109" s="11">
        <v>0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f t="shared" si="3"/>
        <v>0</v>
      </c>
      <c r="I109" s="7" t="s">
        <v>585</v>
      </c>
      <c r="J109" s="7">
        <v>800000</v>
      </c>
      <c r="K109" s="7" t="s">
        <v>17</v>
      </c>
      <c r="L109" s="7">
        <v>820000</v>
      </c>
      <c r="M109" s="7" t="s">
        <v>18</v>
      </c>
      <c r="N109" s="7">
        <v>821000</v>
      </c>
      <c r="O109" s="7" t="s">
        <v>348</v>
      </c>
      <c r="P109" s="7">
        <v>821005</v>
      </c>
      <c r="Q109" s="7" t="s">
        <v>24</v>
      </c>
      <c r="R109" s="7">
        <v>250297</v>
      </c>
      <c r="S109" s="7" t="s">
        <v>349</v>
      </c>
      <c r="T109" s="7">
        <v>183019</v>
      </c>
      <c r="U109" s="7" t="s">
        <v>463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</row>
    <row r="110" spans="1:105" x14ac:dyDescent="0.25">
      <c r="A110" s="11">
        <v>0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 t="shared" ref="H110:H141" si="4">+F110+E110</f>
        <v>0</v>
      </c>
      <c r="I110" s="7" t="s">
        <v>586</v>
      </c>
      <c r="J110" s="7">
        <v>800000</v>
      </c>
      <c r="K110" s="7" t="s">
        <v>17</v>
      </c>
      <c r="L110" s="7">
        <v>820000</v>
      </c>
      <c r="M110" s="7" t="s">
        <v>18</v>
      </c>
      <c r="N110" s="7">
        <v>821000</v>
      </c>
      <c r="O110" s="7" t="s">
        <v>348</v>
      </c>
      <c r="P110" s="7">
        <v>821005</v>
      </c>
      <c r="Q110" s="7" t="s">
        <v>24</v>
      </c>
      <c r="R110" s="7">
        <v>250279</v>
      </c>
      <c r="S110" s="7" t="s">
        <v>205</v>
      </c>
      <c r="T110" s="7">
        <v>183019</v>
      </c>
      <c r="U110" s="7" t="s">
        <v>463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</row>
    <row r="111" spans="1:105" x14ac:dyDescent="0.25">
      <c r="A111" s="11">
        <v>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si="4"/>
        <v>0</v>
      </c>
      <c r="I111" s="7" t="s">
        <v>587</v>
      </c>
      <c r="J111" s="7">
        <v>800000</v>
      </c>
      <c r="K111" s="7" t="s">
        <v>17</v>
      </c>
      <c r="L111" s="7">
        <v>820000</v>
      </c>
      <c r="M111" s="7" t="s">
        <v>18</v>
      </c>
      <c r="N111" s="7">
        <v>821000</v>
      </c>
      <c r="O111" s="7" t="s">
        <v>348</v>
      </c>
      <c r="P111" s="7">
        <v>821005</v>
      </c>
      <c r="Q111" s="7" t="s">
        <v>24</v>
      </c>
      <c r="R111" s="7">
        <v>250163</v>
      </c>
      <c r="S111" s="7" t="s">
        <v>167</v>
      </c>
      <c r="T111" s="7">
        <v>183019</v>
      </c>
      <c r="U111" s="7" t="s">
        <v>463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</row>
    <row r="112" spans="1:105" x14ac:dyDescent="0.25">
      <c r="A112" s="11">
        <v>0</v>
      </c>
      <c r="B112" s="11">
        <v>0</v>
      </c>
      <c r="C112" s="11">
        <v>0</v>
      </c>
      <c r="D112" s="11">
        <v>0</v>
      </c>
      <c r="E112" s="11">
        <v>0</v>
      </c>
      <c r="F112" s="11">
        <v>328584.79000000004</v>
      </c>
      <c r="G112" s="11">
        <v>-328584.79000000004</v>
      </c>
      <c r="H112" s="11">
        <f t="shared" si="4"/>
        <v>328584.79000000004</v>
      </c>
      <c r="I112" s="7" t="s">
        <v>588</v>
      </c>
      <c r="J112" s="7">
        <v>800000</v>
      </c>
      <c r="K112" s="7" t="s">
        <v>17</v>
      </c>
      <c r="L112" s="7">
        <v>820000</v>
      </c>
      <c r="M112" s="7" t="s">
        <v>18</v>
      </c>
      <c r="N112" s="7">
        <v>821000</v>
      </c>
      <c r="O112" s="7" t="s">
        <v>348</v>
      </c>
      <c r="P112" s="7">
        <v>821004</v>
      </c>
      <c r="Q112" s="7" t="s">
        <v>73</v>
      </c>
      <c r="R112" s="7">
        <v>250333</v>
      </c>
      <c r="S112" s="7" t="s">
        <v>589</v>
      </c>
      <c r="T112" s="7">
        <v>183019</v>
      </c>
      <c r="U112" s="7" t="s">
        <v>463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15580.96</v>
      </c>
      <c r="AI112" s="7">
        <v>-15580.96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44560.71</v>
      </c>
      <c r="AP112" s="7">
        <v>-44560.71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69242.600000000006</v>
      </c>
      <c r="AW112" s="7">
        <v>-69242.600000000006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98075.42</v>
      </c>
      <c r="BD112" s="7">
        <v>-98075.42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101125.1</v>
      </c>
      <c r="BK112" s="7">
        <v>-101125.1</v>
      </c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</row>
    <row r="113" spans="1:105" x14ac:dyDescent="0.25">
      <c r="A113" s="11">
        <v>0</v>
      </c>
      <c r="B113" s="11">
        <v>0</v>
      </c>
      <c r="C113" s="11">
        <v>0</v>
      </c>
      <c r="D113" s="11">
        <v>0</v>
      </c>
      <c r="E113" s="11">
        <v>0</v>
      </c>
      <c r="F113" s="11">
        <v>103193.47000000002</v>
      </c>
      <c r="G113" s="11">
        <v>-103193.47000000002</v>
      </c>
      <c r="H113" s="11">
        <f t="shared" si="4"/>
        <v>103193.47000000002</v>
      </c>
      <c r="I113" s="7" t="s">
        <v>590</v>
      </c>
      <c r="J113" s="7">
        <v>800000</v>
      </c>
      <c r="K113" s="7" t="s">
        <v>17</v>
      </c>
      <c r="L113" s="7">
        <v>820000</v>
      </c>
      <c r="M113" s="7" t="s">
        <v>18</v>
      </c>
      <c r="N113" s="7">
        <v>821000</v>
      </c>
      <c r="O113" s="7" t="s">
        <v>348</v>
      </c>
      <c r="P113" s="7">
        <v>821004</v>
      </c>
      <c r="Q113" s="7" t="s">
        <v>73</v>
      </c>
      <c r="R113" s="7">
        <v>250315</v>
      </c>
      <c r="S113" s="7" t="s">
        <v>385</v>
      </c>
      <c r="T113" s="7">
        <v>183019</v>
      </c>
      <c r="U113" s="7" t="s">
        <v>463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38700.160000000003</v>
      </c>
      <c r="AB113" s="7">
        <v>-38700.160000000003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36533.79</v>
      </c>
      <c r="AI113" s="7">
        <v>-36533.79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27959.52</v>
      </c>
      <c r="AP113" s="7">
        <v>-27959.52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</row>
    <row r="114" spans="1:105" x14ac:dyDescent="0.25">
      <c r="A114" s="11">
        <v>0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4"/>
        <v>0</v>
      </c>
      <c r="I114" s="7" t="s">
        <v>591</v>
      </c>
      <c r="J114" s="7">
        <v>800000</v>
      </c>
      <c r="K114" s="7" t="s">
        <v>17</v>
      </c>
      <c r="L114" s="7">
        <v>820000</v>
      </c>
      <c r="M114" s="7" t="s">
        <v>18</v>
      </c>
      <c r="N114" s="7">
        <v>821000</v>
      </c>
      <c r="O114" s="7" t="s">
        <v>348</v>
      </c>
      <c r="P114" s="7">
        <v>821004</v>
      </c>
      <c r="Q114" s="7" t="s">
        <v>73</v>
      </c>
      <c r="R114" s="7">
        <v>250298</v>
      </c>
      <c r="S114" s="7" t="s">
        <v>350</v>
      </c>
      <c r="T114" s="7">
        <v>183019</v>
      </c>
      <c r="U114" s="7" t="s">
        <v>463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</row>
    <row r="115" spans="1:105" x14ac:dyDescent="0.25">
      <c r="A115" s="11">
        <v>0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4"/>
        <v>0</v>
      </c>
      <c r="I115" s="7" t="s">
        <v>592</v>
      </c>
      <c r="J115" s="7">
        <v>800000</v>
      </c>
      <c r="K115" s="7" t="s">
        <v>17</v>
      </c>
      <c r="L115" s="7">
        <v>820000</v>
      </c>
      <c r="M115" s="7" t="s">
        <v>18</v>
      </c>
      <c r="N115" s="7">
        <v>821000</v>
      </c>
      <c r="O115" s="7" t="s">
        <v>348</v>
      </c>
      <c r="P115" s="7">
        <v>821004</v>
      </c>
      <c r="Q115" s="7" t="s">
        <v>73</v>
      </c>
      <c r="R115" s="7">
        <v>250280</v>
      </c>
      <c r="S115" s="7" t="s">
        <v>206</v>
      </c>
      <c r="T115" s="7">
        <v>183019</v>
      </c>
      <c r="U115" s="7" t="s">
        <v>463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</row>
    <row r="116" spans="1:105" x14ac:dyDescent="0.25">
      <c r="A116" s="11">
        <v>747138689.39999998</v>
      </c>
      <c r="B116" s="11">
        <v>128490182.59999999</v>
      </c>
      <c r="C116" s="11">
        <v>0</v>
      </c>
      <c r="D116" s="11">
        <v>128490182.59999999</v>
      </c>
      <c r="E116" s="11">
        <v>0</v>
      </c>
      <c r="F116" s="11">
        <v>437814436.01000005</v>
      </c>
      <c r="G116" s="11">
        <v>437814435.99000001</v>
      </c>
      <c r="H116" s="11">
        <f t="shared" si="4"/>
        <v>437814436.01000005</v>
      </c>
      <c r="I116" s="7" t="s">
        <v>593</v>
      </c>
      <c r="J116" s="7">
        <v>800000</v>
      </c>
      <c r="K116" s="7" t="s">
        <v>17</v>
      </c>
      <c r="L116" s="7">
        <v>820000</v>
      </c>
      <c r="M116" s="7" t="s">
        <v>18</v>
      </c>
      <c r="N116" s="7">
        <v>821000</v>
      </c>
      <c r="O116" s="7" t="s">
        <v>348</v>
      </c>
      <c r="P116" s="7">
        <v>821003</v>
      </c>
      <c r="Q116" s="7" t="s">
        <v>23</v>
      </c>
      <c r="R116" s="7">
        <v>250332</v>
      </c>
      <c r="S116" s="7" t="s">
        <v>583</v>
      </c>
      <c r="T116" s="7">
        <v>183022</v>
      </c>
      <c r="U116" s="7" t="s">
        <v>18</v>
      </c>
      <c r="V116" s="7">
        <v>747138689.39999998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747138689.39999998</v>
      </c>
      <c r="AC116" s="7">
        <v>0</v>
      </c>
      <c r="AD116" s="7">
        <v>120033690.59999999</v>
      </c>
      <c r="AE116" s="7">
        <v>0</v>
      </c>
      <c r="AF116" s="7">
        <v>120033690.59999999</v>
      </c>
      <c r="AG116" s="7">
        <v>0</v>
      </c>
      <c r="AH116" s="7">
        <v>144528730</v>
      </c>
      <c r="AI116" s="7">
        <v>-24495039.399999999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74378488</v>
      </c>
      <c r="AP116" s="7">
        <v>-74378488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72969072.670000002</v>
      </c>
      <c r="AW116" s="7">
        <v>-72969072.670000002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72969072.670000002</v>
      </c>
      <c r="BD116" s="7">
        <v>-72969072.670000002</v>
      </c>
      <c r="BE116" s="7">
        <v>0</v>
      </c>
      <c r="BF116" s="7">
        <v>8456492</v>
      </c>
      <c r="BG116" s="7">
        <v>0</v>
      </c>
      <c r="BH116" s="7">
        <v>8456492</v>
      </c>
      <c r="BI116" s="7">
        <v>0</v>
      </c>
      <c r="BJ116" s="7">
        <v>72969072.670000002</v>
      </c>
      <c r="BK116" s="7">
        <v>-64512580.670000002</v>
      </c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</row>
    <row r="117" spans="1:105" x14ac:dyDescent="0.25">
      <c r="A117" s="11">
        <v>0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4"/>
        <v>0</v>
      </c>
      <c r="I117" s="7" t="s">
        <v>594</v>
      </c>
      <c r="J117" s="7">
        <v>800000</v>
      </c>
      <c r="K117" s="7" t="s">
        <v>17</v>
      </c>
      <c r="L117" s="7">
        <v>820000</v>
      </c>
      <c r="M117" s="7" t="s">
        <v>18</v>
      </c>
      <c r="N117" s="7">
        <v>821000</v>
      </c>
      <c r="O117" s="7" t="s">
        <v>348</v>
      </c>
      <c r="P117" s="7">
        <v>821003</v>
      </c>
      <c r="Q117" s="7" t="s">
        <v>23</v>
      </c>
      <c r="R117" s="7">
        <v>250314</v>
      </c>
      <c r="S117" s="7" t="s">
        <v>384</v>
      </c>
      <c r="T117" s="7">
        <v>183022</v>
      </c>
      <c r="U117" s="7" t="s">
        <v>18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</row>
    <row r="118" spans="1:105" x14ac:dyDescent="0.25">
      <c r="A118" s="11">
        <v>0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4"/>
        <v>0</v>
      </c>
      <c r="I118" s="7" t="s">
        <v>595</v>
      </c>
      <c r="J118" s="7">
        <v>800000</v>
      </c>
      <c r="K118" s="7" t="s">
        <v>17</v>
      </c>
      <c r="L118" s="7">
        <v>820000</v>
      </c>
      <c r="M118" s="7" t="s">
        <v>18</v>
      </c>
      <c r="N118" s="7">
        <v>821000</v>
      </c>
      <c r="O118" s="7" t="s">
        <v>348</v>
      </c>
      <c r="P118" s="7">
        <v>821003</v>
      </c>
      <c r="Q118" s="7" t="s">
        <v>23</v>
      </c>
      <c r="R118" s="7">
        <v>250297</v>
      </c>
      <c r="S118" s="7" t="s">
        <v>349</v>
      </c>
      <c r="T118" s="7">
        <v>183022</v>
      </c>
      <c r="U118" s="7" t="s">
        <v>18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</row>
    <row r="119" spans="1:105" x14ac:dyDescent="0.25">
      <c r="A119" s="11">
        <v>0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f t="shared" si="4"/>
        <v>0</v>
      </c>
      <c r="I119" s="7" t="s">
        <v>596</v>
      </c>
      <c r="J119" s="7">
        <v>800000</v>
      </c>
      <c r="K119" s="7" t="s">
        <v>17</v>
      </c>
      <c r="L119" s="7">
        <v>820000</v>
      </c>
      <c r="M119" s="7" t="s">
        <v>18</v>
      </c>
      <c r="N119" s="7">
        <v>821000</v>
      </c>
      <c r="O119" s="7" t="s">
        <v>348</v>
      </c>
      <c r="P119" s="7">
        <v>821003</v>
      </c>
      <c r="Q119" s="7" t="s">
        <v>23</v>
      </c>
      <c r="R119" s="7">
        <v>250279</v>
      </c>
      <c r="S119" s="7" t="s">
        <v>205</v>
      </c>
      <c r="T119" s="7">
        <v>183022</v>
      </c>
      <c r="U119" s="7" t="s">
        <v>18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</row>
    <row r="120" spans="1:105" x14ac:dyDescent="0.25">
      <c r="A120" s="11">
        <v>124353850.51000001</v>
      </c>
      <c r="B120" s="11">
        <v>36729401.490000002</v>
      </c>
      <c r="C120" s="11">
        <v>0</v>
      </c>
      <c r="D120" s="11">
        <v>36729401.490000002</v>
      </c>
      <c r="E120" s="11">
        <v>0</v>
      </c>
      <c r="F120" s="11">
        <v>96649951.200000003</v>
      </c>
      <c r="G120" s="11">
        <v>64433300.799999997</v>
      </c>
      <c r="H120" s="11">
        <f t="shared" si="4"/>
        <v>96649951.200000003</v>
      </c>
      <c r="I120" s="7" t="s">
        <v>597</v>
      </c>
      <c r="J120" s="7">
        <v>800000</v>
      </c>
      <c r="K120" s="7" t="s">
        <v>17</v>
      </c>
      <c r="L120" s="7">
        <v>820000</v>
      </c>
      <c r="M120" s="7" t="s">
        <v>18</v>
      </c>
      <c r="N120" s="7">
        <v>821000</v>
      </c>
      <c r="O120" s="7" t="s">
        <v>348</v>
      </c>
      <c r="P120" s="7">
        <v>821002</v>
      </c>
      <c r="Q120" s="7" t="s">
        <v>74</v>
      </c>
      <c r="R120" s="7">
        <v>250333</v>
      </c>
      <c r="S120" s="7" t="s">
        <v>589</v>
      </c>
      <c r="T120" s="7">
        <v>183022</v>
      </c>
      <c r="U120" s="7" t="s">
        <v>18</v>
      </c>
      <c r="V120" s="7">
        <v>124353850.51000001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124353850.51000001</v>
      </c>
      <c r="AC120" s="7">
        <v>0</v>
      </c>
      <c r="AD120" s="7">
        <v>36729401.490000002</v>
      </c>
      <c r="AE120" s="7">
        <v>0</v>
      </c>
      <c r="AF120" s="7">
        <v>36729401.490000002</v>
      </c>
      <c r="AG120" s="7">
        <v>0</v>
      </c>
      <c r="AH120" s="7">
        <v>32216650.399999999</v>
      </c>
      <c r="AI120" s="7">
        <v>4512751.09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16108325.199999999</v>
      </c>
      <c r="AP120" s="7">
        <v>-16108325.199999999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16108325.199999999</v>
      </c>
      <c r="AW120" s="7">
        <v>-16108325.199999999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16108325.199999999</v>
      </c>
      <c r="BD120" s="7">
        <v>-16108325.199999999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16108325.199999999</v>
      </c>
      <c r="BK120" s="7">
        <v>-16108325.199999999</v>
      </c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</row>
    <row r="121" spans="1:105" x14ac:dyDescent="0.25">
      <c r="A121" s="11">
        <v>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si="4"/>
        <v>0</v>
      </c>
      <c r="I121" s="7" t="s">
        <v>598</v>
      </c>
      <c r="J121" s="7">
        <v>800000</v>
      </c>
      <c r="K121" s="7" t="s">
        <v>17</v>
      </c>
      <c r="L121" s="7">
        <v>820000</v>
      </c>
      <c r="M121" s="7" t="s">
        <v>18</v>
      </c>
      <c r="N121" s="7">
        <v>821000</v>
      </c>
      <c r="O121" s="7" t="s">
        <v>348</v>
      </c>
      <c r="P121" s="7">
        <v>821002</v>
      </c>
      <c r="Q121" s="7" t="s">
        <v>74</v>
      </c>
      <c r="R121" s="7">
        <v>250315</v>
      </c>
      <c r="S121" s="7" t="s">
        <v>385</v>
      </c>
      <c r="T121" s="7">
        <v>183022</v>
      </c>
      <c r="U121" s="7" t="s">
        <v>18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</row>
    <row r="122" spans="1:105" x14ac:dyDescent="0.25">
      <c r="A122" s="11">
        <v>0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4"/>
        <v>0</v>
      </c>
      <c r="I122" s="7" t="s">
        <v>599</v>
      </c>
      <c r="J122" s="7">
        <v>800000</v>
      </c>
      <c r="K122" s="7" t="s">
        <v>17</v>
      </c>
      <c r="L122" s="7">
        <v>820000</v>
      </c>
      <c r="M122" s="7" t="s">
        <v>18</v>
      </c>
      <c r="N122" s="7">
        <v>821000</v>
      </c>
      <c r="O122" s="7" t="s">
        <v>348</v>
      </c>
      <c r="P122" s="7">
        <v>821002</v>
      </c>
      <c r="Q122" s="7" t="s">
        <v>74</v>
      </c>
      <c r="R122" s="7">
        <v>250298</v>
      </c>
      <c r="S122" s="7" t="s">
        <v>350</v>
      </c>
      <c r="T122" s="7">
        <v>183022</v>
      </c>
      <c r="U122" s="7" t="s">
        <v>18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</row>
    <row r="123" spans="1:105" x14ac:dyDescent="0.25">
      <c r="A123" s="11">
        <v>0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4"/>
        <v>0</v>
      </c>
      <c r="I123" s="7" t="s">
        <v>600</v>
      </c>
      <c r="J123" s="7">
        <v>800000</v>
      </c>
      <c r="K123" s="7" t="s">
        <v>17</v>
      </c>
      <c r="L123" s="7">
        <v>810000</v>
      </c>
      <c r="M123" s="7" t="s">
        <v>22</v>
      </c>
      <c r="N123" s="7">
        <v>812000</v>
      </c>
      <c r="O123" s="7" t="s">
        <v>50</v>
      </c>
      <c r="P123" s="7">
        <v>812005</v>
      </c>
      <c r="Q123" s="7" t="s">
        <v>207</v>
      </c>
      <c r="R123" s="7">
        <v>110001</v>
      </c>
      <c r="S123" s="7" t="s">
        <v>378</v>
      </c>
      <c r="T123" s="7">
        <v>183021</v>
      </c>
      <c r="U123" s="7" t="s">
        <v>22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</row>
    <row r="124" spans="1:105" x14ac:dyDescent="0.25">
      <c r="A124" s="11">
        <v>178529600.75999999</v>
      </c>
      <c r="B124" s="11">
        <v>0</v>
      </c>
      <c r="C124" s="11">
        <v>0</v>
      </c>
      <c r="D124" s="11">
        <v>0</v>
      </c>
      <c r="E124" s="11">
        <v>0</v>
      </c>
      <c r="F124" s="11">
        <v>129318481.17999999</v>
      </c>
      <c r="G124" s="11">
        <v>49211119.579999998</v>
      </c>
      <c r="H124" s="11">
        <f t="shared" si="4"/>
        <v>129318481.17999999</v>
      </c>
      <c r="I124" s="7" t="s">
        <v>601</v>
      </c>
      <c r="J124" s="7">
        <v>800000</v>
      </c>
      <c r="K124" s="7" t="s">
        <v>17</v>
      </c>
      <c r="L124" s="7">
        <v>810000</v>
      </c>
      <c r="M124" s="7" t="s">
        <v>22</v>
      </c>
      <c r="N124" s="7">
        <v>812000</v>
      </c>
      <c r="O124" s="7" t="s">
        <v>50</v>
      </c>
      <c r="P124" s="7">
        <v>812004</v>
      </c>
      <c r="Q124" s="7" t="s">
        <v>168</v>
      </c>
      <c r="R124" s="7">
        <v>260334</v>
      </c>
      <c r="S124" s="7" t="s">
        <v>467</v>
      </c>
      <c r="T124" s="7">
        <v>183021</v>
      </c>
      <c r="U124" s="7" t="s">
        <v>22</v>
      </c>
      <c r="V124" s="7">
        <v>178529600.75999999</v>
      </c>
      <c r="W124" s="7">
        <v>0</v>
      </c>
      <c r="X124" s="7">
        <v>0</v>
      </c>
      <c r="Y124" s="7">
        <v>0</v>
      </c>
      <c r="Z124" s="7">
        <v>0</v>
      </c>
      <c r="AA124" s="7">
        <v>21584214.600000001</v>
      </c>
      <c r="AB124" s="7">
        <v>156945386.16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29462569</v>
      </c>
      <c r="AI124" s="7">
        <v>-29462569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19424660.280000001</v>
      </c>
      <c r="AP124" s="7">
        <v>-19424660.280000001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17922593.550000001</v>
      </c>
      <c r="AW124" s="7">
        <v>-17922593.550000001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21186806.34</v>
      </c>
      <c r="BD124" s="7">
        <v>-21186806.34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19737637.41</v>
      </c>
      <c r="BK124" s="7">
        <v>-19737637.41</v>
      </c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</row>
    <row r="125" spans="1:105" x14ac:dyDescent="0.25">
      <c r="A125" s="11">
        <v>0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4"/>
        <v>0</v>
      </c>
      <c r="I125" s="7" t="s">
        <v>602</v>
      </c>
      <c r="J125" s="7">
        <v>800000</v>
      </c>
      <c r="K125" s="7" t="s">
        <v>17</v>
      </c>
      <c r="L125" s="7">
        <v>810000</v>
      </c>
      <c r="M125" s="7" t="s">
        <v>22</v>
      </c>
      <c r="N125" s="7">
        <v>812000</v>
      </c>
      <c r="O125" s="7" t="s">
        <v>50</v>
      </c>
      <c r="P125" s="7">
        <v>812004</v>
      </c>
      <c r="Q125" s="7" t="s">
        <v>168</v>
      </c>
      <c r="R125" s="7">
        <v>260317</v>
      </c>
      <c r="S125" s="7" t="s">
        <v>386</v>
      </c>
      <c r="T125" s="7">
        <v>183021</v>
      </c>
      <c r="U125" s="7" t="s">
        <v>22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</row>
    <row r="126" spans="1:105" x14ac:dyDescent="0.25">
      <c r="A126" s="11">
        <v>0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4"/>
        <v>0</v>
      </c>
      <c r="I126" s="7" t="s">
        <v>603</v>
      </c>
      <c r="J126" s="7">
        <v>800000</v>
      </c>
      <c r="K126" s="7" t="s">
        <v>17</v>
      </c>
      <c r="L126" s="7">
        <v>810000</v>
      </c>
      <c r="M126" s="7" t="s">
        <v>22</v>
      </c>
      <c r="N126" s="7">
        <v>812000</v>
      </c>
      <c r="O126" s="7" t="s">
        <v>50</v>
      </c>
      <c r="P126" s="7">
        <v>812004</v>
      </c>
      <c r="Q126" s="7" t="s">
        <v>168</v>
      </c>
      <c r="R126" s="7">
        <v>260300</v>
      </c>
      <c r="S126" s="7" t="s">
        <v>340</v>
      </c>
      <c r="T126" s="7">
        <v>183021</v>
      </c>
      <c r="U126" s="7" t="s">
        <v>22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</row>
    <row r="127" spans="1:105" x14ac:dyDescent="0.25">
      <c r="A127" s="11">
        <v>19782421.289999999</v>
      </c>
      <c r="B127" s="11">
        <v>0</v>
      </c>
      <c r="C127" s="11">
        <v>0</v>
      </c>
      <c r="D127" s="11">
        <v>0</v>
      </c>
      <c r="E127" s="11">
        <v>0</v>
      </c>
      <c r="F127" s="11">
        <v>16644943.85</v>
      </c>
      <c r="G127" s="11">
        <v>3137477.4399999995</v>
      </c>
      <c r="H127" s="11">
        <f t="shared" si="4"/>
        <v>16644943.85</v>
      </c>
      <c r="I127" s="7" t="s">
        <v>604</v>
      </c>
      <c r="J127" s="7">
        <v>800000</v>
      </c>
      <c r="K127" s="7" t="s">
        <v>17</v>
      </c>
      <c r="L127" s="7">
        <v>810000</v>
      </c>
      <c r="M127" s="7" t="s">
        <v>22</v>
      </c>
      <c r="N127" s="7">
        <v>812000</v>
      </c>
      <c r="O127" s="7" t="s">
        <v>50</v>
      </c>
      <c r="P127" s="7">
        <v>812003</v>
      </c>
      <c r="Q127" s="7" t="s">
        <v>169</v>
      </c>
      <c r="R127" s="7">
        <v>110001</v>
      </c>
      <c r="S127" s="7" t="s">
        <v>378</v>
      </c>
      <c r="T127" s="7">
        <v>183021</v>
      </c>
      <c r="U127" s="7" t="s">
        <v>22</v>
      </c>
      <c r="V127" s="7">
        <v>19782421.289999999</v>
      </c>
      <c r="W127" s="7">
        <v>0</v>
      </c>
      <c r="X127" s="7">
        <v>0</v>
      </c>
      <c r="Y127" s="7">
        <v>0</v>
      </c>
      <c r="Z127" s="7">
        <v>0</v>
      </c>
      <c r="AA127" s="7">
        <v>807093.36</v>
      </c>
      <c r="AB127" s="7">
        <v>18975327.93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10500353.890000001</v>
      </c>
      <c r="AI127" s="7">
        <v>-10500353.890000001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2001914.83</v>
      </c>
      <c r="AP127" s="7">
        <v>-2001914.83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1775201.27</v>
      </c>
      <c r="AW127" s="7">
        <v>-1775201.27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839942.87</v>
      </c>
      <c r="BD127" s="7">
        <v>-839942.87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720437.63</v>
      </c>
      <c r="BK127" s="7">
        <v>-720437.63</v>
      </c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</row>
    <row r="128" spans="1:105" x14ac:dyDescent="0.25">
      <c r="A128" s="11">
        <v>3979959.4</v>
      </c>
      <c r="B128" s="11">
        <v>0</v>
      </c>
      <c r="C128" s="11">
        <v>0</v>
      </c>
      <c r="D128" s="11">
        <v>0</v>
      </c>
      <c r="E128" s="11">
        <v>0</v>
      </c>
      <c r="F128" s="11">
        <v>309789.90999999997</v>
      </c>
      <c r="G128" s="11">
        <v>3670169.49</v>
      </c>
      <c r="H128" s="11">
        <f t="shared" si="4"/>
        <v>309789.90999999997</v>
      </c>
      <c r="I128" s="7" t="s">
        <v>605</v>
      </c>
      <c r="J128" s="7">
        <v>800000</v>
      </c>
      <c r="K128" s="7" t="s">
        <v>17</v>
      </c>
      <c r="L128" s="7">
        <v>810000</v>
      </c>
      <c r="M128" s="7" t="s">
        <v>22</v>
      </c>
      <c r="N128" s="7">
        <v>812000</v>
      </c>
      <c r="O128" s="7" t="s">
        <v>50</v>
      </c>
      <c r="P128" s="7">
        <v>812001</v>
      </c>
      <c r="Q128" s="7" t="s">
        <v>170</v>
      </c>
      <c r="R128" s="7">
        <v>110001</v>
      </c>
      <c r="S128" s="7" t="s">
        <v>378</v>
      </c>
      <c r="T128" s="7">
        <v>183021</v>
      </c>
      <c r="U128" s="7" t="s">
        <v>22</v>
      </c>
      <c r="V128" s="7">
        <v>3979959.4</v>
      </c>
      <c r="W128" s="7">
        <v>0</v>
      </c>
      <c r="X128" s="7">
        <v>0</v>
      </c>
      <c r="Y128" s="7">
        <v>0</v>
      </c>
      <c r="Z128" s="7">
        <v>0</v>
      </c>
      <c r="AA128" s="7">
        <v>309789.90999999997</v>
      </c>
      <c r="AB128" s="7">
        <v>3670169.49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</row>
    <row r="129" spans="1:105" x14ac:dyDescent="0.25">
      <c r="A129" s="11">
        <v>0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f t="shared" si="4"/>
        <v>0</v>
      </c>
      <c r="I129" s="7" t="s">
        <v>606</v>
      </c>
      <c r="J129" s="7">
        <v>800000</v>
      </c>
      <c r="K129" s="7" t="s">
        <v>17</v>
      </c>
      <c r="L129" s="7">
        <v>810000</v>
      </c>
      <c r="M129" s="7" t="s">
        <v>22</v>
      </c>
      <c r="N129" s="7">
        <v>811000</v>
      </c>
      <c r="O129" s="7" t="s">
        <v>49</v>
      </c>
      <c r="P129" s="7">
        <v>811013</v>
      </c>
      <c r="Q129" s="7" t="s">
        <v>49</v>
      </c>
      <c r="R129" s="7">
        <v>150319</v>
      </c>
      <c r="S129" s="7" t="s">
        <v>575</v>
      </c>
      <c r="T129" s="7">
        <v>183021</v>
      </c>
      <c r="U129" s="7" t="s">
        <v>22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</row>
    <row r="130" spans="1:105" x14ac:dyDescent="0.25">
      <c r="A130" s="11">
        <v>0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 t="shared" si="4"/>
        <v>0</v>
      </c>
      <c r="I130" s="7" t="s">
        <v>607</v>
      </c>
      <c r="J130" s="7">
        <v>800000</v>
      </c>
      <c r="K130" s="7" t="s">
        <v>17</v>
      </c>
      <c r="L130" s="7">
        <v>810000</v>
      </c>
      <c r="M130" s="7" t="s">
        <v>22</v>
      </c>
      <c r="N130" s="7">
        <v>811000</v>
      </c>
      <c r="O130" s="7" t="s">
        <v>49</v>
      </c>
      <c r="P130" s="7">
        <v>811013</v>
      </c>
      <c r="Q130" s="7" t="s">
        <v>49</v>
      </c>
      <c r="R130" s="7">
        <v>150299</v>
      </c>
      <c r="S130" s="7" t="s">
        <v>387</v>
      </c>
      <c r="T130" s="7">
        <v>183021</v>
      </c>
      <c r="U130" s="7" t="s">
        <v>22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</row>
    <row r="131" spans="1:105" x14ac:dyDescent="0.25">
      <c r="A131" s="11">
        <v>28524582.469999999</v>
      </c>
      <c r="B131" s="11">
        <v>0</v>
      </c>
      <c r="C131" s="11">
        <v>0</v>
      </c>
      <c r="D131" s="11">
        <v>0</v>
      </c>
      <c r="E131" s="11">
        <v>0</v>
      </c>
      <c r="F131" s="11">
        <v>13119977.969999999</v>
      </c>
      <c r="G131" s="11">
        <v>15404604.500000002</v>
      </c>
      <c r="H131" s="11">
        <f t="shared" si="4"/>
        <v>13119977.969999999</v>
      </c>
      <c r="I131" s="7" t="s">
        <v>608</v>
      </c>
      <c r="J131" s="7">
        <v>800000</v>
      </c>
      <c r="K131" s="7" t="s">
        <v>17</v>
      </c>
      <c r="L131" s="7">
        <v>810000</v>
      </c>
      <c r="M131" s="7" t="s">
        <v>22</v>
      </c>
      <c r="N131" s="7">
        <v>811000</v>
      </c>
      <c r="O131" s="7" t="s">
        <v>49</v>
      </c>
      <c r="P131" s="7">
        <v>811012</v>
      </c>
      <c r="Q131" s="7" t="s">
        <v>388</v>
      </c>
      <c r="R131" s="7">
        <v>150330</v>
      </c>
      <c r="S131" s="7" t="s">
        <v>573</v>
      </c>
      <c r="T131" s="7">
        <v>183021</v>
      </c>
      <c r="U131" s="7" t="s">
        <v>22</v>
      </c>
      <c r="V131" s="7">
        <v>28524582.469999999</v>
      </c>
      <c r="W131" s="7">
        <v>0</v>
      </c>
      <c r="X131" s="7">
        <v>0</v>
      </c>
      <c r="Y131" s="7">
        <v>0</v>
      </c>
      <c r="Z131" s="7">
        <v>0</v>
      </c>
      <c r="AA131" s="7">
        <v>5473735.3399999999</v>
      </c>
      <c r="AB131" s="7">
        <v>23050847.129999999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4282401.5599999996</v>
      </c>
      <c r="AP131" s="7">
        <v>-4282401.5599999996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423602.24</v>
      </c>
      <c r="BD131" s="7">
        <v>-423602.24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2940238.83</v>
      </c>
      <c r="BK131" s="7">
        <v>-2940238.83</v>
      </c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</row>
    <row r="132" spans="1:105" x14ac:dyDescent="0.25">
      <c r="A132" s="11">
        <v>0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4"/>
        <v>0</v>
      </c>
      <c r="I132" s="7" t="s">
        <v>609</v>
      </c>
      <c r="J132" s="7">
        <v>800000</v>
      </c>
      <c r="K132" s="7" t="s">
        <v>17</v>
      </c>
      <c r="L132" s="7">
        <v>810000</v>
      </c>
      <c r="M132" s="7" t="s">
        <v>22</v>
      </c>
      <c r="N132" s="7">
        <v>811000</v>
      </c>
      <c r="O132" s="7" t="s">
        <v>49</v>
      </c>
      <c r="P132" s="7">
        <v>811012</v>
      </c>
      <c r="Q132" s="7" t="s">
        <v>388</v>
      </c>
      <c r="R132" s="7">
        <v>150319</v>
      </c>
      <c r="S132" s="7" t="s">
        <v>575</v>
      </c>
      <c r="T132" s="7">
        <v>183021</v>
      </c>
      <c r="U132" s="7" t="s">
        <v>22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</row>
    <row r="133" spans="1:105" x14ac:dyDescent="0.25">
      <c r="A133" s="11">
        <v>7905127.9400000004</v>
      </c>
      <c r="B133" s="11">
        <v>0</v>
      </c>
      <c r="C133" s="11">
        <v>0</v>
      </c>
      <c r="D133" s="11">
        <v>0</v>
      </c>
      <c r="E133" s="11">
        <v>0</v>
      </c>
      <c r="F133" s="11">
        <v>5521875.1200000001</v>
      </c>
      <c r="G133" s="11">
        <v>2383252.8200000003</v>
      </c>
      <c r="H133" s="11">
        <f t="shared" si="4"/>
        <v>5521875.1200000001</v>
      </c>
      <c r="I133" s="7" t="s">
        <v>610</v>
      </c>
      <c r="J133" s="7">
        <v>800000</v>
      </c>
      <c r="K133" s="7" t="s">
        <v>17</v>
      </c>
      <c r="L133" s="7">
        <v>810000</v>
      </c>
      <c r="M133" s="7" t="s">
        <v>22</v>
      </c>
      <c r="N133" s="7">
        <v>811000</v>
      </c>
      <c r="O133" s="7" t="s">
        <v>49</v>
      </c>
      <c r="P133" s="7">
        <v>811011</v>
      </c>
      <c r="Q133" s="7" t="s">
        <v>454</v>
      </c>
      <c r="R133" s="7">
        <v>150331</v>
      </c>
      <c r="S133" s="7" t="s">
        <v>611</v>
      </c>
      <c r="T133" s="7">
        <v>183021</v>
      </c>
      <c r="U133" s="7" t="s">
        <v>22</v>
      </c>
      <c r="V133" s="7">
        <v>7905127.9400000004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7905127.9400000004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5521875.1200000001</v>
      </c>
      <c r="AI133" s="7">
        <v>-5521875.1200000001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</row>
    <row r="134" spans="1:105" x14ac:dyDescent="0.25">
      <c r="A134" s="11">
        <v>0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4"/>
        <v>0</v>
      </c>
      <c r="I134" s="7" t="s">
        <v>612</v>
      </c>
      <c r="J134" s="7">
        <v>800000</v>
      </c>
      <c r="K134" s="7" t="s">
        <v>17</v>
      </c>
      <c r="L134" s="7">
        <v>810000</v>
      </c>
      <c r="M134" s="7" t="s">
        <v>22</v>
      </c>
      <c r="N134" s="7">
        <v>811000</v>
      </c>
      <c r="O134" s="7" t="s">
        <v>49</v>
      </c>
      <c r="P134" s="7">
        <v>811011</v>
      </c>
      <c r="Q134" s="7" t="s">
        <v>454</v>
      </c>
      <c r="R134" s="7">
        <v>150327</v>
      </c>
      <c r="S134" s="7" t="s">
        <v>613</v>
      </c>
      <c r="T134" s="7">
        <v>183021</v>
      </c>
      <c r="U134" s="7" t="s">
        <v>22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</row>
    <row r="135" spans="1:105" x14ac:dyDescent="0.25">
      <c r="A135" s="11">
        <v>0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4"/>
        <v>0</v>
      </c>
      <c r="I135" s="7" t="s">
        <v>614</v>
      </c>
      <c r="J135" s="7">
        <v>800000</v>
      </c>
      <c r="K135" s="7" t="s">
        <v>17</v>
      </c>
      <c r="L135" s="7">
        <v>810000</v>
      </c>
      <c r="M135" s="7" t="s">
        <v>22</v>
      </c>
      <c r="N135" s="7">
        <v>811000</v>
      </c>
      <c r="O135" s="7" t="s">
        <v>49</v>
      </c>
      <c r="P135" s="7">
        <v>811011</v>
      </c>
      <c r="Q135" s="7" t="s">
        <v>454</v>
      </c>
      <c r="R135" s="7">
        <v>150319</v>
      </c>
      <c r="S135" s="7" t="s">
        <v>575</v>
      </c>
      <c r="T135" s="7">
        <v>183021</v>
      </c>
      <c r="U135" s="7" t="s">
        <v>22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</row>
    <row r="136" spans="1:105" x14ac:dyDescent="0.25">
      <c r="A136" s="11">
        <v>0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4"/>
        <v>0</v>
      </c>
      <c r="I136" s="7" t="s">
        <v>615</v>
      </c>
      <c r="J136" s="7">
        <v>800000</v>
      </c>
      <c r="K136" s="7" t="s">
        <v>17</v>
      </c>
      <c r="L136" s="7">
        <v>810000</v>
      </c>
      <c r="M136" s="7" t="s">
        <v>22</v>
      </c>
      <c r="N136" s="7">
        <v>811000</v>
      </c>
      <c r="O136" s="7" t="s">
        <v>49</v>
      </c>
      <c r="P136" s="7">
        <v>811010</v>
      </c>
      <c r="Q136" s="7" t="s">
        <v>56</v>
      </c>
      <c r="R136" s="7">
        <v>150319</v>
      </c>
      <c r="S136" s="7" t="s">
        <v>575</v>
      </c>
      <c r="T136" s="7">
        <v>183021</v>
      </c>
      <c r="U136" s="7" t="s">
        <v>22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</row>
    <row r="137" spans="1:105" x14ac:dyDescent="0.25">
      <c r="A137" s="11">
        <v>0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4"/>
        <v>0</v>
      </c>
      <c r="I137" s="7" t="s">
        <v>616</v>
      </c>
      <c r="J137" s="7">
        <v>800000</v>
      </c>
      <c r="K137" s="7" t="s">
        <v>17</v>
      </c>
      <c r="L137" s="7">
        <v>810000</v>
      </c>
      <c r="M137" s="7" t="s">
        <v>22</v>
      </c>
      <c r="N137" s="7">
        <v>811000</v>
      </c>
      <c r="O137" s="7" t="s">
        <v>49</v>
      </c>
      <c r="P137" s="7">
        <v>811010</v>
      </c>
      <c r="Q137" s="7" t="s">
        <v>56</v>
      </c>
      <c r="R137" s="7">
        <v>150299</v>
      </c>
      <c r="S137" s="7" t="s">
        <v>387</v>
      </c>
      <c r="T137" s="7">
        <v>183021</v>
      </c>
      <c r="U137" s="7" t="s">
        <v>22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</row>
    <row r="138" spans="1:105" x14ac:dyDescent="0.25">
      <c r="A138" s="11">
        <v>166060406.34999999</v>
      </c>
      <c r="B138" s="11">
        <v>0</v>
      </c>
      <c r="C138" s="11">
        <v>0</v>
      </c>
      <c r="D138" s="11">
        <v>0</v>
      </c>
      <c r="E138" s="11">
        <v>0</v>
      </c>
      <c r="F138" s="11">
        <v>73503705</v>
      </c>
      <c r="G138" s="11">
        <v>92556701.349999994</v>
      </c>
      <c r="H138" s="11">
        <f t="shared" si="4"/>
        <v>73503705</v>
      </c>
      <c r="I138" s="7" t="s">
        <v>617</v>
      </c>
      <c r="J138" s="7">
        <v>800000</v>
      </c>
      <c r="K138" s="7" t="s">
        <v>17</v>
      </c>
      <c r="L138" s="7">
        <v>810000</v>
      </c>
      <c r="M138" s="7" t="s">
        <v>22</v>
      </c>
      <c r="N138" s="7">
        <v>811000</v>
      </c>
      <c r="O138" s="7" t="s">
        <v>49</v>
      </c>
      <c r="P138" s="7">
        <v>811009</v>
      </c>
      <c r="Q138" s="7" t="s">
        <v>172</v>
      </c>
      <c r="R138" s="7">
        <v>150330</v>
      </c>
      <c r="S138" s="7" t="s">
        <v>573</v>
      </c>
      <c r="T138" s="7">
        <v>183021</v>
      </c>
      <c r="U138" s="7" t="s">
        <v>22</v>
      </c>
      <c r="V138" s="7">
        <v>166060406.34999999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166060406.34999999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10081713</v>
      </c>
      <c r="AI138" s="7">
        <v>-10081713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29451393</v>
      </c>
      <c r="AP138" s="7">
        <v>-29451393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17917149</v>
      </c>
      <c r="BD138" s="7">
        <v>-17917149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16053450</v>
      </c>
      <c r="BK138" s="7">
        <v>-16053450</v>
      </c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</row>
    <row r="139" spans="1:105" x14ac:dyDescent="0.25">
      <c r="A139" s="11">
        <v>0</v>
      </c>
      <c r="B139" s="11">
        <v>0</v>
      </c>
      <c r="C139" s="11">
        <v>0</v>
      </c>
      <c r="D139" s="11">
        <v>0</v>
      </c>
      <c r="E139" s="11">
        <v>0</v>
      </c>
      <c r="F139" s="11">
        <v>1007238</v>
      </c>
      <c r="G139" s="11">
        <v>-1007238</v>
      </c>
      <c r="H139" s="11">
        <f t="shared" si="4"/>
        <v>1007238</v>
      </c>
      <c r="I139" s="7" t="s">
        <v>618</v>
      </c>
      <c r="J139" s="7">
        <v>800000</v>
      </c>
      <c r="K139" s="7" t="s">
        <v>17</v>
      </c>
      <c r="L139" s="7">
        <v>810000</v>
      </c>
      <c r="M139" s="7" t="s">
        <v>22</v>
      </c>
      <c r="N139" s="7">
        <v>811000</v>
      </c>
      <c r="O139" s="7" t="s">
        <v>49</v>
      </c>
      <c r="P139" s="7">
        <v>811009</v>
      </c>
      <c r="Q139" s="7" t="s">
        <v>172</v>
      </c>
      <c r="R139" s="7">
        <v>150319</v>
      </c>
      <c r="S139" s="7" t="s">
        <v>575</v>
      </c>
      <c r="T139" s="7">
        <v>183021</v>
      </c>
      <c r="U139" s="7" t="s">
        <v>22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1007238</v>
      </c>
      <c r="AW139" s="7">
        <v>-1007238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</row>
    <row r="140" spans="1:105" x14ac:dyDescent="0.25">
      <c r="A140" s="11">
        <v>0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 t="shared" si="4"/>
        <v>0</v>
      </c>
      <c r="I140" s="7" t="s">
        <v>619</v>
      </c>
      <c r="J140" s="7">
        <v>800000</v>
      </c>
      <c r="K140" s="7" t="s">
        <v>17</v>
      </c>
      <c r="L140" s="7">
        <v>810000</v>
      </c>
      <c r="M140" s="7" t="s">
        <v>22</v>
      </c>
      <c r="N140" s="7">
        <v>811000</v>
      </c>
      <c r="O140" s="7" t="s">
        <v>49</v>
      </c>
      <c r="P140" s="7">
        <v>811009</v>
      </c>
      <c r="Q140" s="7" t="s">
        <v>172</v>
      </c>
      <c r="R140" s="7">
        <v>150299</v>
      </c>
      <c r="S140" s="7" t="s">
        <v>387</v>
      </c>
      <c r="T140" s="7">
        <v>183021</v>
      </c>
      <c r="U140" s="7" t="s">
        <v>22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</row>
    <row r="141" spans="1:105" x14ac:dyDescent="0.25">
      <c r="A141" s="11">
        <v>33339610.559999999</v>
      </c>
      <c r="B141" s="11">
        <v>0</v>
      </c>
      <c r="C141" s="11">
        <v>0</v>
      </c>
      <c r="D141" s="11">
        <v>0</v>
      </c>
      <c r="E141" s="11">
        <v>0</v>
      </c>
      <c r="F141" s="11">
        <v>13108652.190000001</v>
      </c>
      <c r="G141" s="11">
        <v>20230958.370000001</v>
      </c>
      <c r="H141" s="11">
        <f t="shared" si="4"/>
        <v>13108652.190000001</v>
      </c>
      <c r="I141" s="7" t="s">
        <v>620</v>
      </c>
      <c r="J141" s="7">
        <v>800000</v>
      </c>
      <c r="K141" s="7" t="s">
        <v>17</v>
      </c>
      <c r="L141" s="7">
        <v>810000</v>
      </c>
      <c r="M141" s="7" t="s">
        <v>22</v>
      </c>
      <c r="N141" s="7">
        <v>811000</v>
      </c>
      <c r="O141" s="7" t="s">
        <v>49</v>
      </c>
      <c r="P141" s="7">
        <v>811007</v>
      </c>
      <c r="Q141" s="7" t="s">
        <v>173</v>
      </c>
      <c r="R141" s="7">
        <v>150330</v>
      </c>
      <c r="S141" s="7" t="s">
        <v>573</v>
      </c>
      <c r="T141" s="7">
        <v>183021</v>
      </c>
      <c r="U141" s="7" t="s">
        <v>22</v>
      </c>
      <c r="V141" s="7">
        <v>33339610.559999999</v>
      </c>
      <c r="W141" s="7">
        <v>0</v>
      </c>
      <c r="X141" s="7">
        <v>0</v>
      </c>
      <c r="Y141" s="7">
        <v>0</v>
      </c>
      <c r="Z141" s="7">
        <v>0</v>
      </c>
      <c r="AA141" s="7">
        <v>2930227.47</v>
      </c>
      <c r="AB141" s="7">
        <v>30409383.09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3601744.38</v>
      </c>
      <c r="AI141" s="7">
        <v>-3601744.38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3402577.95</v>
      </c>
      <c r="AP141" s="7">
        <v>-3402577.95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3174102.39</v>
      </c>
      <c r="BK141" s="7">
        <v>-3174102.39</v>
      </c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</row>
    <row r="142" spans="1:105" x14ac:dyDescent="0.25">
      <c r="A142" s="11">
        <v>0</v>
      </c>
      <c r="B142" s="11">
        <v>0</v>
      </c>
      <c r="C142" s="11">
        <v>0</v>
      </c>
      <c r="D142" s="11">
        <v>0</v>
      </c>
      <c r="E142" s="11">
        <v>0</v>
      </c>
      <c r="F142" s="11">
        <v>3465306.26</v>
      </c>
      <c r="G142" s="11">
        <v>-3465306.26</v>
      </c>
      <c r="H142" s="11">
        <f t="shared" ref="H142:H173" si="5">+F142+E142</f>
        <v>3465306.26</v>
      </c>
      <c r="I142" s="7" t="s">
        <v>621</v>
      </c>
      <c r="J142" s="7">
        <v>800000</v>
      </c>
      <c r="K142" s="7" t="s">
        <v>17</v>
      </c>
      <c r="L142" s="7">
        <v>810000</v>
      </c>
      <c r="M142" s="7" t="s">
        <v>22</v>
      </c>
      <c r="N142" s="7">
        <v>811000</v>
      </c>
      <c r="O142" s="7" t="s">
        <v>49</v>
      </c>
      <c r="P142" s="7">
        <v>811007</v>
      </c>
      <c r="Q142" s="7" t="s">
        <v>173</v>
      </c>
      <c r="R142" s="7">
        <v>150319</v>
      </c>
      <c r="S142" s="7" t="s">
        <v>575</v>
      </c>
      <c r="T142" s="7">
        <v>183021</v>
      </c>
      <c r="U142" s="7" t="s">
        <v>22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3465306.26</v>
      </c>
      <c r="AW142" s="7">
        <v>-3465306.26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</row>
    <row r="143" spans="1:105" x14ac:dyDescent="0.25">
      <c r="A143" s="11">
        <v>0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f t="shared" si="5"/>
        <v>0</v>
      </c>
      <c r="I143" s="7" t="s">
        <v>622</v>
      </c>
      <c r="J143" s="7">
        <v>800000</v>
      </c>
      <c r="K143" s="7" t="s">
        <v>17</v>
      </c>
      <c r="L143" s="7">
        <v>810000</v>
      </c>
      <c r="M143" s="7" t="s">
        <v>22</v>
      </c>
      <c r="N143" s="7">
        <v>811000</v>
      </c>
      <c r="O143" s="7" t="s">
        <v>49</v>
      </c>
      <c r="P143" s="7">
        <v>811007</v>
      </c>
      <c r="Q143" s="7" t="s">
        <v>173</v>
      </c>
      <c r="R143" s="7">
        <v>150299</v>
      </c>
      <c r="S143" s="7" t="s">
        <v>387</v>
      </c>
      <c r="T143" s="7">
        <v>183021</v>
      </c>
      <c r="U143" s="7" t="s">
        <v>22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</row>
    <row r="144" spans="1:105" x14ac:dyDescent="0.25">
      <c r="A144" s="11">
        <v>56796999.549999997</v>
      </c>
      <c r="B144" s="11">
        <v>0</v>
      </c>
      <c r="C144" s="11">
        <v>0</v>
      </c>
      <c r="D144" s="11">
        <v>0</v>
      </c>
      <c r="E144" s="11">
        <v>0</v>
      </c>
      <c r="F144" s="11">
        <v>25479560.040000003</v>
      </c>
      <c r="G144" s="11">
        <v>31317439.510000002</v>
      </c>
      <c r="H144" s="11">
        <f t="shared" si="5"/>
        <v>25479560.040000003</v>
      </c>
      <c r="I144" s="7" t="s">
        <v>623</v>
      </c>
      <c r="J144" s="7">
        <v>800000</v>
      </c>
      <c r="K144" s="7" t="s">
        <v>17</v>
      </c>
      <c r="L144" s="7">
        <v>810000</v>
      </c>
      <c r="M144" s="7" t="s">
        <v>22</v>
      </c>
      <c r="N144" s="7">
        <v>811000</v>
      </c>
      <c r="O144" s="7" t="s">
        <v>49</v>
      </c>
      <c r="P144" s="7">
        <v>811006</v>
      </c>
      <c r="Q144" s="7" t="s">
        <v>174</v>
      </c>
      <c r="R144" s="7">
        <v>150330</v>
      </c>
      <c r="S144" s="7" t="s">
        <v>573</v>
      </c>
      <c r="T144" s="7">
        <v>183021</v>
      </c>
      <c r="U144" s="7" t="s">
        <v>22</v>
      </c>
      <c r="V144" s="7">
        <v>56796999.549999997</v>
      </c>
      <c r="W144" s="7">
        <v>0</v>
      </c>
      <c r="X144" s="7">
        <v>0</v>
      </c>
      <c r="Y144" s="7">
        <v>0</v>
      </c>
      <c r="Z144" s="7">
        <v>0</v>
      </c>
      <c r="AA144" s="7">
        <v>4343111.8099999996</v>
      </c>
      <c r="AB144" s="7">
        <v>52453887.740000002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9944220.1500000004</v>
      </c>
      <c r="AI144" s="7">
        <v>-9944220.1500000004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4207657.71</v>
      </c>
      <c r="AP144" s="7">
        <v>-4207657.71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3883066.42</v>
      </c>
      <c r="BD144" s="7">
        <v>-3883066.42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3101503.95</v>
      </c>
      <c r="BK144" s="7">
        <v>-3101503.95</v>
      </c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</row>
    <row r="145" spans="1:105" x14ac:dyDescent="0.25">
      <c r="A145" s="11">
        <v>0</v>
      </c>
      <c r="B145" s="11">
        <v>0</v>
      </c>
      <c r="C145" s="11">
        <v>0</v>
      </c>
      <c r="D145" s="11">
        <v>0</v>
      </c>
      <c r="E145" s="11">
        <v>0</v>
      </c>
      <c r="F145" s="11">
        <v>4122915.69</v>
      </c>
      <c r="G145" s="11">
        <v>-4122915.69</v>
      </c>
      <c r="H145" s="11">
        <f t="shared" si="5"/>
        <v>4122915.69</v>
      </c>
      <c r="I145" s="7" t="s">
        <v>624</v>
      </c>
      <c r="J145" s="7">
        <v>800000</v>
      </c>
      <c r="K145" s="7" t="s">
        <v>17</v>
      </c>
      <c r="L145" s="7">
        <v>810000</v>
      </c>
      <c r="M145" s="7" t="s">
        <v>22</v>
      </c>
      <c r="N145" s="7">
        <v>811000</v>
      </c>
      <c r="O145" s="7" t="s">
        <v>49</v>
      </c>
      <c r="P145" s="7">
        <v>811006</v>
      </c>
      <c r="Q145" s="7" t="s">
        <v>174</v>
      </c>
      <c r="R145" s="7">
        <v>150319</v>
      </c>
      <c r="S145" s="7" t="s">
        <v>575</v>
      </c>
      <c r="T145" s="7">
        <v>183021</v>
      </c>
      <c r="U145" s="7" t="s">
        <v>22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4122915.69</v>
      </c>
      <c r="AW145" s="7">
        <v>-4122915.69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</row>
    <row r="146" spans="1:105" x14ac:dyDescent="0.25">
      <c r="A146" s="11">
        <v>0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5"/>
        <v>0</v>
      </c>
      <c r="I146" s="7" t="s">
        <v>625</v>
      </c>
      <c r="J146" s="7">
        <v>800000</v>
      </c>
      <c r="K146" s="7" t="s">
        <v>17</v>
      </c>
      <c r="L146" s="7">
        <v>810000</v>
      </c>
      <c r="M146" s="7" t="s">
        <v>22</v>
      </c>
      <c r="N146" s="7">
        <v>811000</v>
      </c>
      <c r="O146" s="7" t="s">
        <v>49</v>
      </c>
      <c r="P146" s="7">
        <v>811006</v>
      </c>
      <c r="Q146" s="7" t="s">
        <v>174</v>
      </c>
      <c r="R146" s="7">
        <v>150299</v>
      </c>
      <c r="S146" s="7" t="s">
        <v>387</v>
      </c>
      <c r="T146" s="7">
        <v>183021</v>
      </c>
      <c r="U146" s="7" t="s">
        <v>22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</row>
    <row r="147" spans="1:105" x14ac:dyDescent="0.25">
      <c r="A147" s="11">
        <v>0.06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0.06</v>
      </c>
      <c r="H147" s="11">
        <f t="shared" si="5"/>
        <v>0</v>
      </c>
      <c r="I147" s="7" t="s">
        <v>846</v>
      </c>
      <c r="J147" s="7">
        <v>800000</v>
      </c>
      <c r="K147" s="7" t="s">
        <v>17</v>
      </c>
      <c r="L147" s="7">
        <v>810000</v>
      </c>
      <c r="M147" s="7" t="s">
        <v>22</v>
      </c>
      <c r="N147" s="7">
        <v>811000</v>
      </c>
      <c r="O147" s="7" t="s">
        <v>49</v>
      </c>
      <c r="P147" s="7">
        <v>811004</v>
      </c>
      <c r="Q147" s="7" t="s">
        <v>389</v>
      </c>
      <c r="R147" s="7">
        <v>150330</v>
      </c>
      <c r="S147" s="7" t="s">
        <v>573</v>
      </c>
      <c r="T147" s="7">
        <v>183021</v>
      </c>
      <c r="U147" s="7" t="s">
        <v>22</v>
      </c>
      <c r="V147" s="7">
        <v>0.06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0.06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</row>
    <row r="148" spans="1:105" x14ac:dyDescent="0.25">
      <c r="A148" s="11">
        <v>0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5"/>
        <v>0</v>
      </c>
      <c r="I148" s="7" t="s">
        <v>847</v>
      </c>
      <c r="J148" s="7">
        <v>800000</v>
      </c>
      <c r="K148" s="7" t="s">
        <v>17</v>
      </c>
      <c r="L148" s="7">
        <v>810000</v>
      </c>
      <c r="M148" s="7" t="s">
        <v>22</v>
      </c>
      <c r="N148" s="7">
        <v>811000</v>
      </c>
      <c r="O148" s="7" t="s">
        <v>49</v>
      </c>
      <c r="P148" s="7">
        <v>811004</v>
      </c>
      <c r="Q148" s="7" t="s">
        <v>389</v>
      </c>
      <c r="R148" s="7">
        <v>150319</v>
      </c>
      <c r="S148" s="7" t="s">
        <v>575</v>
      </c>
      <c r="T148" s="7">
        <v>183021</v>
      </c>
      <c r="U148" s="7" t="s">
        <v>22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</row>
    <row r="149" spans="1:105" x14ac:dyDescent="0.25">
      <c r="A149" s="11">
        <v>0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5"/>
        <v>0</v>
      </c>
      <c r="I149" s="7" t="s">
        <v>848</v>
      </c>
      <c r="J149" s="7">
        <v>800000</v>
      </c>
      <c r="K149" s="7" t="s">
        <v>17</v>
      </c>
      <c r="L149" s="7">
        <v>810000</v>
      </c>
      <c r="M149" s="7" t="s">
        <v>22</v>
      </c>
      <c r="N149" s="7">
        <v>811000</v>
      </c>
      <c r="O149" s="7" t="s">
        <v>49</v>
      </c>
      <c r="P149" s="7">
        <v>811004</v>
      </c>
      <c r="Q149" s="7" t="s">
        <v>389</v>
      </c>
      <c r="R149" s="7">
        <v>150299</v>
      </c>
      <c r="S149" s="7" t="s">
        <v>387</v>
      </c>
      <c r="T149" s="7">
        <v>183021</v>
      </c>
      <c r="U149" s="7" t="s">
        <v>22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</row>
    <row r="150" spans="1:105" x14ac:dyDescent="0.25">
      <c r="A150" s="11">
        <v>96073868.359999999</v>
      </c>
      <c r="B150" s="11">
        <v>0</v>
      </c>
      <c r="C150" s="11">
        <v>0</v>
      </c>
      <c r="D150" s="11">
        <v>0</v>
      </c>
      <c r="E150" s="11">
        <v>0</v>
      </c>
      <c r="F150" s="11">
        <v>33356925.129999999</v>
      </c>
      <c r="G150" s="11">
        <v>62716943.230000004</v>
      </c>
      <c r="H150" s="11">
        <f t="shared" si="5"/>
        <v>33356925.129999999</v>
      </c>
      <c r="I150" s="7" t="s">
        <v>626</v>
      </c>
      <c r="J150" s="7">
        <v>800000</v>
      </c>
      <c r="K150" s="7" t="s">
        <v>17</v>
      </c>
      <c r="L150" s="7">
        <v>810000</v>
      </c>
      <c r="M150" s="7" t="s">
        <v>22</v>
      </c>
      <c r="N150" s="7">
        <v>811000</v>
      </c>
      <c r="O150" s="7" t="s">
        <v>49</v>
      </c>
      <c r="P150" s="7">
        <v>811003</v>
      </c>
      <c r="Q150" s="7" t="s">
        <v>175</v>
      </c>
      <c r="R150" s="7">
        <v>150330</v>
      </c>
      <c r="S150" s="7" t="s">
        <v>573</v>
      </c>
      <c r="T150" s="7">
        <v>183021</v>
      </c>
      <c r="U150" s="7" t="s">
        <v>22</v>
      </c>
      <c r="V150" s="7">
        <v>96073868.359999999</v>
      </c>
      <c r="W150" s="7">
        <v>0</v>
      </c>
      <c r="X150" s="7">
        <v>0</v>
      </c>
      <c r="Y150" s="7">
        <v>0</v>
      </c>
      <c r="Z150" s="7">
        <v>0</v>
      </c>
      <c r="AA150" s="7">
        <v>17953942.620000001</v>
      </c>
      <c r="AB150" s="7">
        <v>78119925.739999995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3889793.88</v>
      </c>
      <c r="AI150" s="7">
        <v>-3889793.88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3889793.88</v>
      </c>
      <c r="AP150" s="7">
        <v>-3889793.88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3669583.2</v>
      </c>
      <c r="BD150" s="7">
        <v>-3669583.2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3953811.55</v>
      </c>
      <c r="BK150" s="7">
        <v>-3953811.55</v>
      </c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</row>
    <row r="151" spans="1:105" x14ac:dyDescent="0.25">
      <c r="A151" s="11">
        <v>0</v>
      </c>
      <c r="B151" s="11">
        <v>0</v>
      </c>
      <c r="C151" s="11">
        <v>0</v>
      </c>
      <c r="D151" s="11">
        <v>0</v>
      </c>
      <c r="E151" s="11">
        <v>0</v>
      </c>
      <c r="F151" s="11">
        <v>29465940.780000001</v>
      </c>
      <c r="G151" s="11">
        <v>-29465940.780000001</v>
      </c>
      <c r="H151" s="11">
        <f t="shared" si="5"/>
        <v>29465940.780000001</v>
      </c>
      <c r="I151" s="7" t="s">
        <v>627</v>
      </c>
      <c r="J151" s="7">
        <v>800000</v>
      </c>
      <c r="K151" s="7" t="s">
        <v>17</v>
      </c>
      <c r="L151" s="7">
        <v>810000</v>
      </c>
      <c r="M151" s="7" t="s">
        <v>22</v>
      </c>
      <c r="N151" s="7">
        <v>811000</v>
      </c>
      <c r="O151" s="7" t="s">
        <v>49</v>
      </c>
      <c r="P151" s="7">
        <v>811003</v>
      </c>
      <c r="Q151" s="7" t="s">
        <v>175</v>
      </c>
      <c r="R151" s="7">
        <v>150319</v>
      </c>
      <c r="S151" s="7" t="s">
        <v>575</v>
      </c>
      <c r="T151" s="7">
        <v>183021</v>
      </c>
      <c r="U151" s="7" t="s">
        <v>22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29465940.780000001</v>
      </c>
      <c r="AW151" s="7">
        <v>-29465940.780000001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</row>
    <row r="152" spans="1:105" x14ac:dyDescent="0.25">
      <c r="A152" s="11">
        <v>0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f t="shared" si="5"/>
        <v>0</v>
      </c>
      <c r="I152" s="7" t="s">
        <v>628</v>
      </c>
      <c r="J152" s="7">
        <v>800000</v>
      </c>
      <c r="K152" s="7" t="s">
        <v>17</v>
      </c>
      <c r="L152" s="7">
        <v>810000</v>
      </c>
      <c r="M152" s="7" t="s">
        <v>22</v>
      </c>
      <c r="N152" s="7">
        <v>811000</v>
      </c>
      <c r="O152" s="7" t="s">
        <v>49</v>
      </c>
      <c r="P152" s="7">
        <v>811003</v>
      </c>
      <c r="Q152" s="7" t="s">
        <v>175</v>
      </c>
      <c r="R152" s="7">
        <v>150299</v>
      </c>
      <c r="S152" s="7" t="s">
        <v>387</v>
      </c>
      <c r="T152" s="7">
        <v>183021</v>
      </c>
      <c r="U152" s="7" t="s">
        <v>22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</row>
    <row r="153" spans="1:105" x14ac:dyDescent="0.25">
      <c r="A153" s="11">
        <v>242262587.58000001</v>
      </c>
      <c r="B153" s="11">
        <v>0</v>
      </c>
      <c r="C153" s="11">
        <v>0</v>
      </c>
      <c r="D153" s="11">
        <v>0</v>
      </c>
      <c r="E153" s="11">
        <v>0</v>
      </c>
      <c r="F153" s="11">
        <v>119612555.03999999</v>
      </c>
      <c r="G153" s="11">
        <v>122650032.53999999</v>
      </c>
      <c r="H153" s="11">
        <f t="shared" si="5"/>
        <v>119612555.03999999</v>
      </c>
      <c r="I153" s="7" t="s">
        <v>629</v>
      </c>
      <c r="J153" s="7">
        <v>800000</v>
      </c>
      <c r="K153" s="7" t="s">
        <v>17</v>
      </c>
      <c r="L153" s="7">
        <v>810000</v>
      </c>
      <c r="M153" s="7" t="s">
        <v>22</v>
      </c>
      <c r="N153" s="7">
        <v>811000</v>
      </c>
      <c r="O153" s="7" t="s">
        <v>49</v>
      </c>
      <c r="P153" s="7">
        <v>811002</v>
      </c>
      <c r="Q153" s="7" t="s">
        <v>176</v>
      </c>
      <c r="R153" s="7">
        <v>150330</v>
      </c>
      <c r="S153" s="7" t="s">
        <v>573</v>
      </c>
      <c r="T153" s="7">
        <v>183021</v>
      </c>
      <c r="U153" s="7" t="s">
        <v>22</v>
      </c>
      <c r="V153" s="7">
        <v>242262587.58000001</v>
      </c>
      <c r="W153" s="7">
        <v>0</v>
      </c>
      <c r="X153" s="7">
        <v>0</v>
      </c>
      <c r="Y153" s="7">
        <v>0</v>
      </c>
      <c r="Z153" s="7">
        <v>0</v>
      </c>
      <c r="AA153" s="7">
        <v>25785958.460000001</v>
      </c>
      <c r="AB153" s="7">
        <v>216476629.12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34325485.740000002</v>
      </c>
      <c r="AI153" s="7">
        <v>-34325485.740000002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18924407.739999998</v>
      </c>
      <c r="AP153" s="7">
        <v>-18924407.739999998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25588788.559999999</v>
      </c>
      <c r="BD153" s="7">
        <v>-25588788.559999999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14987914.539999999</v>
      </c>
      <c r="BK153" s="7">
        <v>-14987914.539999999</v>
      </c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</row>
    <row r="154" spans="1:105" x14ac:dyDescent="0.25">
      <c r="A154" s="11">
        <v>0</v>
      </c>
      <c r="B154" s="11">
        <v>0</v>
      </c>
      <c r="C154" s="11">
        <v>0</v>
      </c>
      <c r="D154" s="11">
        <v>0</v>
      </c>
      <c r="E154" s="11">
        <v>0</v>
      </c>
      <c r="F154" s="11">
        <v>38179132.93</v>
      </c>
      <c r="G154" s="11">
        <v>-38179132.93</v>
      </c>
      <c r="H154" s="11">
        <f t="shared" si="5"/>
        <v>38179132.93</v>
      </c>
      <c r="I154" s="7" t="s">
        <v>630</v>
      </c>
      <c r="J154" s="7">
        <v>800000</v>
      </c>
      <c r="K154" s="7" t="s">
        <v>17</v>
      </c>
      <c r="L154" s="7">
        <v>810000</v>
      </c>
      <c r="M154" s="7" t="s">
        <v>22</v>
      </c>
      <c r="N154" s="7">
        <v>811000</v>
      </c>
      <c r="O154" s="7" t="s">
        <v>49</v>
      </c>
      <c r="P154" s="7">
        <v>811002</v>
      </c>
      <c r="Q154" s="7" t="s">
        <v>176</v>
      </c>
      <c r="R154" s="7">
        <v>150319</v>
      </c>
      <c r="S154" s="7" t="s">
        <v>575</v>
      </c>
      <c r="T154" s="7">
        <v>183021</v>
      </c>
      <c r="U154" s="7" t="s">
        <v>22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38179132.93</v>
      </c>
      <c r="AW154" s="7">
        <v>-38179132.93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</row>
    <row r="155" spans="1:105" x14ac:dyDescent="0.25">
      <c r="A155" s="11">
        <v>0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5"/>
        <v>0</v>
      </c>
      <c r="I155" s="7" t="s">
        <v>631</v>
      </c>
      <c r="J155" s="7">
        <v>800000</v>
      </c>
      <c r="K155" s="7" t="s">
        <v>17</v>
      </c>
      <c r="L155" s="7">
        <v>810000</v>
      </c>
      <c r="M155" s="7" t="s">
        <v>22</v>
      </c>
      <c r="N155" s="7">
        <v>811000</v>
      </c>
      <c r="O155" s="7" t="s">
        <v>49</v>
      </c>
      <c r="P155" s="7">
        <v>811002</v>
      </c>
      <c r="Q155" s="7" t="s">
        <v>176</v>
      </c>
      <c r="R155" s="7">
        <v>150299</v>
      </c>
      <c r="S155" s="7" t="s">
        <v>387</v>
      </c>
      <c r="T155" s="7">
        <v>183021</v>
      </c>
      <c r="U155" s="7" t="s">
        <v>22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</row>
    <row r="156" spans="1:105" x14ac:dyDescent="0.25">
      <c r="A156" s="11">
        <v>1789676221.1600001</v>
      </c>
      <c r="B156" s="11">
        <v>0</v>
      </c>
      <c r="C156" s="11">
        <v>0</v>
      </c>
      <c r="D156" s="11">
        <v>0</v>
      </c>
      <c r="E156" s="11">
        <v>0</v>
      </c>
      <c r="F156" s="11">
        <v>841983433.97000003</v>
      </c>
      <c r="G156" s="11">
        <v>947692787.19000018</v>
      </c>
      <c r="H156" s="11">
        <f t="shared" si="5"/>
        <v>841983433.97000003</v>
      </c>
      <c r="I156" s="7" t="s">
        <v>632</v>
      </c>
      <c r="J156" s="7">
        <v>800000</v>
      </c>
      <c r="K156" s="7" t="s">
        <v>17</v>
      </c>
      <c r="L156" s="7">
        <v>810000</v>
      </c>
      <c r="M156" s="7" t="s">
        <v>22</v>
      </c>
      <c r="N156" s="7">
        <v>811000</v>
      </c>
      <c r="O156" s="7" t="s">
        <v>49</v>
      </c>
      <c r="P156" s="7">
        <v>811001</v>
      </c>
      <c r="Q156" s="7" t="s">
        <v>390</v>
      </c>
      <c r="R156" s="7">
        <v>150330</v>
      </c>
      <c r="S156" s="7" t="s">
        <v>573</v>
      </c>
      <c r="T156" s="7">
        <v>183021</v>
      </c>
      <c r="U156" s="7" t="s">
        <v>22</v>
      </c>
      <c r="V156" s="7">
        <v>1789676221.1600001</v>
      </c>
      <c r="W156" s="7">
        <v>0</v>
      </c>
      <c r="X156" s="7">
        <v>0</v>
      </c>
      <c r="Y156" s="7">
        <v>0</v>
      </c>
      <c r="Z156" s="7">
        <v>0</v>
      </c>
      <c r="AA156" s="7">
        <v>179725686.47</v>
      </c>
      <c r="AB156" s="7">
        <v>1609950534.6900001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228979077.55000001</v>
      </c>
      <c r="AI156" s="7">
        <v>-228979077.55000001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138794680.33000001</v>
      </c>
      <c r="AP156" s="7">
        <v>-138794680.33000001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164992111.97999999</v>
      </c>
      <c r="BD156" s="7">
        <v>-164992111.97999999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129491877.64</v>
      </c>
      <c r="BK156" s="7">
        <v>-129491877.64</v>
      </c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</row>
    <row r="157" spans="1:105" x14ac:dyDescent="0.25">
      <c r="A157" s="11">
        <v>0</v>
      </c>
      <c r="B157" s="11">
        <v>0</v>
      </c>
      <c r="C157" s="11">
        <v>0</v>
      </c>
      <c r="D157" s="11">
        <v>0</v>
      </c>
      <c r="E157" s="11">
        <v>0</v>
      </c>
      <c r="F157" s="11">
        <v>256298115.97</v>
      </c>
      <c r="G157" s="11">
        <v>-256298115.97</v>
      </c>
      <c r="H157" s="11">
        <f t="shared" si="5"/>
        <v>256298115.97</v>
      </c>
      <c r="I157" s="7" t="s">
        <v>633</v>
      </c>
      <c r="J157" s="7">
        <v>800000</v>
      </c>
      <c r="K157" s="7" t="s">
        <v>17</v>
      </c>
      <c r="L157" s="7">
        <v>810000</v>
      </c>
      <c r="M157" s="7" t="s">
        <v>22</v>
      </c>
      <c r="N157" s="7">
        <v>811000</v>
      </c>
      <c r="O157" s="7" t="s">
        <v>49</v>
      </c>
      <c r="P157" s="7">
        <v>811001</v>
      </c>
      <c r="Q157" s="7" t="s">
        <v>390</v>
      </c>
      <c r="R157" s="7">
        <v>150319</v>
      </c>
      <c r="S157" s="7" t="s">
        <v>575</v>
      </c>
      <c r="T157" s="7">
        <v>183021</v>
      </c>
      <c r="U157" s="7" t="s">
        <v>22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256298115.97</v>
      </c>
      <c r="AW157" s="7">
        <v>-256298115.97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</row>
    <row r="158" spans="1:105" x14ac:dyDescent="0.25">
      <c r="A158" s="11">
        <v>0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si="5"/>
        <v>0</v>
      </c>
      <c r="I158" s="7" t="s">
        <v>634</v>
      </c>
      <c r="J158" s="7">
        <v>800000</v>
      </c>
      <c r="K158" s="7" t="s">
        <v>17</v>
      </c>
      <c r="L158" s="7">
        <v>810000</v>
      </c>
      <c r="M158" s="7" t="s">
        <v>22</v>
      </c>
      <c r="N158" s="7">
        <v>811000</v>
      </c>
      <c r="O158" s="7" t="s">
        <v>49</v>
      </c>
      <c r="P158" s="7">
        <v>811001</v>
      </c>
      <c r="Q158" s="7" t="s">
        <v>390</v>
      </c>
      <c r="R158" s="7">
        <v>150299</v>
      </c>
      <c r="S158" s="7" t="s">
        <v>387</v>
      </c>
      <c r="T158" s="7">
        <v>183021</v>
      </c>
      <c r="U158" s="7" t="s">
        <v>22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</row>
    <row r="159" spans="1:105" x14ac:dyDescent="0.25">
      <c r="A159" s="11">
        <v>0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5"/>
        <v>0</v>
      </c>
      <c r="I159" s="7" t="s">
        <v>635</v>
      </c>
      <c r="J159" s="7">
        <v>600000</v>
      </c>
      <c r="K159" s="7" t="s">
        <v>149</v>
      </c>
      <c r="L159" s="7">
        <v>620000</v>
      </c>
      <c r="M159" s="7" t="s">
        <v>460</v>
      </c>
      <c r="N159" s="7">
        <v>621000</v>
      </c>
      <c r="O159" s="7" t="s">
        <v>391</v>
      </c>
      <c r="P159" s="7">
        <v>621001</v>
      </c>
      <c r="Q159" s="7" t="s">
        <v>392</v>
      </c>
      <c r="R159" s="7">
        <v>110001</v>
      </c>
      <c r="S159" s="7" t="s">
        <v>378</v>
      </c>
      <c r="T159" s="7">
        <v>183013</v>
      </c>
      <c r="U159" s="7" t="s">
        <v>636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</row>
    <row r="160" spans="1:105" x14ac:dyDescent="0.25">
      <c r="A160" s="11">
        <v>0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5"/>
        <v>0</v>
      </c>
      <c r="I160" s="7" t="s">
        <v>637</v>
      </c>
      <c r="J160" s="7">
        <v>600000</v>
      </c>
      <c r="K160" s="7" t="s">
        <v>149</v>
      </c>
      <c r="L160" s="7">
        <v>610000</v>
      </c>
      <c r="M160" s="7" t="s">
        <v>352</v>
      </c>
      <c r="N160" s="7">
        <v>619000</v>
      </c>
      <c r="O160" s="7" t="s">
        <v>21</v>
      </c>
      <c r="P160" s="7">
        <v>619017</v>
      </c>
      <c r="Q160" s="7" t="s">
        <v>150</v>
      </c>
      <c r="R160" s="7">
        <v>110001</v>
      </c>
      <c r="S160" s="7" t="s">
        <v>378</v>
      </c>
      <c r="T160" s="7">
        <v>187006</v>
      </c>
      <c r="U160" s="7" t="s">
        <v>638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</row>
    <row r="161" spans="1:105" x14ac:dyDescent="0.25">
      <c r="A161" s="11">
        <v>0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5"/>
        <v>0</v>
      </c>
      <c r="I161" s="7" t="s">
        <v>639</v>
      </c>
      <c r="J161" s="7">
        <v>600000</v>
      </c>
      <c r="K161" s="7" t="s">
        <v>149</v>
      </c>
      <c r="L161" s="7">
        <v>610000</v>
      </c>
      <c r="M161" s="7" t="s">
        <v>352</v>
      </c>
      <c r="N161" s="7">
        <v>619000</v>
      </c>
      <c r="O161" s="7" t="s">
        <v>21</v>
      </c>
      <c r="P161" s="7">
        <v>619016</v>
      </c>
      <c r="Q161" s="7" t="s">
        <v>47</v>
      </c>
      <c r="R161" s="7">
        <v>110001</v>
      </c>
      <c r="S161" s="7" t="s">
        <v>378</v>
      </c>
      <c r="T161" s="7">
        <v>191001</v>
      </c>
      <c r="U161" s="7" t="s">
        <v>640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</row>
    <row r="162" spans="1:105" x14ac:dyDescent="0.25">
      <c r="A162" s="11">
        <v>0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5"/>
        <v>0</v>
      </c>
      <c r="I162" s="7" t="s">
        <v>641</v>
      </c>
      <c r="J162" s="7">
        <v>600000</v>
      </c>
      <c r="K162" s="7" t="s">
        <v>149</v>
      </c>
      <c r="L162" s="7">
        <v>610000</v>
      </c>
      <c r="M162" s="7" t="s">
        <v>352</v>
      </c>
      <c r="N162" s="7">
        <v>619000</v>
      </c>
      <c r="O162" s="7" t="s">
        <v>21</v>
      </c>
      <c r="P162" s="7">
        <v>619015</v>
      </c>
      <c r="Q162" s="7" t="s">
        <v>151</v>
      </c>
      <c r="R162" s="7">
        <v>110001</v>
      </c>
      <c r="S162" s="7" t="s">
        <v>378</v>
      </c>
      <c r="T162" s="7">
        <v>191001</v>
      </c>
      <c r="U162" s="7" t="s">
        <v>640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</row>
    <row r="163" spans="1:105" x14ac:dyDescent="0.25">
      <c r="A163" s="11">
        <v>0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5"/>
        <v>0</v>
      </c>
      <c r="I163" s="7" t="s">
        <v>642</v>
      </c>
      <c r="J163" s="7">
        <v>600000</v>
      </c>
      <c r="K163" s="7" t="s">
        <v>149</v>
      </c>
      <c r="L163" s="7">
        <v>610000</v>
      </c>
      <c r="M163" s="7" t="s">
        <v>352</v>
      </c>
      <c r="N163" s="7">
        <v>619000</v>
      </c>
      <c r="O163" s="7" t="s">
        <v>21</v>
      </c>
      <c r="P163" s="7">
        <v>619014</v>
      </c>
      <c r="Q163" s="7" t="s">
        <v>152</v>
      </c>
      <c r="R163" s="7">
        <v>110001</v>
      </c>
      <c r="S163" s="7" t="s">
        <v>378</v>
      </c>
      <c r="T163" s="7">
        <v>191001</v>
      </c>
      <c r="U163" s="7" t="s">
        <v>640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0</v>
      </c>
      <c r="BJ163" s="7">
        <v>0</v>
      </c>
      <c r="BK163" s="7">
        <v>0</v>
      </c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</row>
    <row r="164" spans="1:105" x14ac:dyDescent="0.25">
      <c r="A164" s="11">
        <v>0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f t="shared" si="5"/>
        <v>0</v>
      </c>
      <c r="I164" s="7" t="s">
        <v>643</v>
      </c>
      <c r="J164" s="7">
        <v>600000</v>
      </c>
      <c r="K164" s="7" t="s">
        <v>149</v>
      </c>
      <c r="L164" s="7">
        <v>610000</v>
      </c>
      <c r="M164" s="7" t="s">
        <v>352</v>
      </c>
      <c r="N164" s="7">
        <v>619000</v>
      </c>
      <c r="O164" s="7" t="s">
        <v>21</v>
      </c>
      <c r="P164" s="7">
        <v>619013</v>
      </c>
      <c r="Q164" s="7" t="s">
        <v>48</v>
      </c>
      <c r="R164" s="7">
        <v>110001</v>
      </c>
      <c r="S164" s="7" t="s">
        <v>378</v>
      </c>
      <c r="T164" s="7">
        <v>183010</v>
      </c>
      <c r="U164" s="7" t="s">
        <v>644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</row>
    <row r="165" spans="1:105" x14ac:dyDescent="0.25">
      <c r="A165" s="11">
        <v>0</v>
      </c>
      <c r="B165" s="11">
        <v>0</v>
      </c>
      <c r="C165" s="11">
        <v>0</v>
      </c>
      <c r="D165" s="11">
        <v>0</v>
      </c>
      <c r="E165" s="11">
        <v>0</v>
      </c>
      <c r="F165" s="11">
        <v>4531468.99</v>
      </c>
      <c r="G165" s="11">
        <v>-4531468.99</v>
      </c>
      <c r="H165" s="11">
        <f t="shared" si="5"/>
        <v>4531468.99</v>
      </c>
      <c r="I165" s="7" t="s">
        <v>645</v>
      </c>
      <c r="J165" s="7">
        <v>600000</v>
      </c>
      <c r="K165" s="7" t="s">
        <v>149</v>
      </c>
      <c r="L165" s="7">
        <v>610000</v>
      </c>
      <c r="M165" s="7" t="s">
        <v>352</v>
      </c>
      <c r="N165" s="7">
        <v>619000</v>
      </c>
      <c r="O165" s="7" t="s">
        <v>21</v>
      </c>
      <c r="P165" s="7">
        <v>619012</v>
      </c>
      <c r="Q165" s="7" t="s">
        <v>153</v>
      </c>
      <c r="R165" s="7">
        <v>110001</v>
      </c>
      <c r="S165" s="7" t="s">
        <v>378</v>
      </c>
      <c r="T165" s="7">
        <v>183023</v>
      </c>
      <c r="U165" s="7" t="s">
        <v>505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93021.34</v>
      </c>
      <c r="AB165" s="7">
        <v>-93021.34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1581347.38</v>
      </c>
      <c r="AP165" s="7">
        <v>-1581347.38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1595953.9</v>
      </c>
      <c r="AW165" s="7">
        <v>-1595953.9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174118.92</v>
      </c>
      <c r="BD165" s="7">
        <v>-174118.92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1087027.45</v>
      </c>
      <c r="BK165" s="7">
        <v>-1087027.45</v>
      </c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</row>
    <row r="166" spans="1:105" x14ac:dyDescent="0.25">
      <c r="A166" s="11">
        <v>0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f t="shared" si="5"/>
        <v>0</v>
      </c>
      <c r="I166" s="7" t="s">
        <v>646</v>
      </c>
      <c r="J166" s="7">
        <v>600000</v>
      </c>
      <c r="K166" s="7" t="s">
        <v>149</v>
      </c>
      <c r="L166" s="7">
        <v>610000</v>
      </c>
      <c r="M166" s="7" t="s">
        <v>352</v>
      </c>
      <c r="N166" s="7">
        <v>619000</v>
      </c>
      <c r="O166" s="7" t="s">
        <v>21</v>
      </c>
      <c r="P166" s="7">
        <v>619012</v>
      </c>
      <c r="Q166" s="7" t="s">
        <v>153</v>
      </c>
      <c r="R166" s="7">
        <v>110001</v>
      </c>
      <c r="S166" s="7" t="s">
        <v>378</v>
      </c>
      <c r="T166" s="7">
        <v>183004</v>
      </c>
      <c r="U166" s="7" t="s">
        <v>647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</row>
    <row r="167" spans="1:105" x14ac:dyDescent="0.25">
      <c r="A167" s="11">
        <v>0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f t="shared" si="5"/>
        <v>0</v>
      </c>
      <c r="I167" s="7" t="s">
        <v>648</v>
      </c>
      <c r="J167" s="7">
        <v>600000</v>
      </c>
      <c r="K167" s="7" t="s">
        <v>149</v>
      </c>
      <c r="L167" s="7">
        <v>610000</v>
      </c>
      <c r="M167" s="7" t="s">
        <v>352</v>
      </c>
      <c r="N167" s="7">
        <v>619000</v>
      </c>
      <c r="O167" s="7" t="s">
        <v>21</v>
      </c>
      <c r="P167" s="7">
        <v>619003</v>
      </c>
      <c r="Q167" s="7" t="s">
        <v>154</v>
      </c>
      <c r="R167" s="7">
        <v>110001</v>
      </c>
      <c r="S167" s="7" t="s">
        <v>378</v>
      </c>
      <c r="T167" s="7">
        <v>183006</v>
      </c>
      <c r="U167" s="7" t="s">
        <v>649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</row>
    <row r="168" spans="1:105" x14ac:dyDescent="0.25">
      <c r="A168" s="11">
        <v>0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f t="shared" si="5"/>
        <v>0</v>
      </c>
      <c r="I168" s="7" t="s">
        <v>650</v>
      </c>
      <c r="J168" s="7">
        <v>600000</v>
      </c>
      <c r="K168" s="7" t="s">
        <v>149</v>
      </c>
      <c r="L168" s="7">
        <v>610000</v>
      </c>
      <c r="M168" s="7" t="s">
        <v>352</v>
      </c>
      <c r="N168" s="7">
        <v>619000</v>
      </c>
      <c r="O168" s="7" t="s">
        <v>21</v>
      </c>
      <c r="P168" s="7">
        <v>619002</v>
      </c>
      <c r="Q168" s="7" t="s">
        <v>77</v>
      </c>
      <c r="R168" s="7">
        <v>270002</v>
      </c>
      <c r="S168" s="7" t="s">
        <v>155</v>
      </c>
      <c r="T168" s="7">
        <v>187002</v>
      </c>
      <c r="U168" s="7" t="s">
        <v>556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</row>
    <row r="169" spans="1:105" x14ac:dyDescent="0.25">
      <c r="A169" s="11">
        <v>0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f t="shared" si="5"/>
        <v>0</v>
      </c>
      <c r="I169" s="7" t="s">
        <v>651</v>
      </c>
      <c r="J169" s="7">
        <v>600000</v>
      </c>
      <c r="K169" s="7" t="s">
        <v>149</v>
      </c>
      <c r="L169" s="7">
        <v>610000</v>
      </c>
      <c r="M169" s="7" t="s">
        <v>352</v>
      </c>
      <c r="N169" s="7">
        <v>619000</v>
      </c>
      <c r="O169" s="7" t="s">
        <v>21</v>
      </c>
      <c r="P169" s="7">
        <v>619002</v>
      </c>
      <c r="Q169" s="7" t="s">
        <v>77</v>
      </c>
      <c r="R169" s="7">
        <v>110001</v>
      </c>
      <c r="S169" s="7" t="s">
        <v>378</v>
      </c>
      <c r="T169" s="7">
        <v>192004</v>
      </c>
      <c r="U169" s="7" t="s">
        <v>652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</row>
    <row r="170" spans="1:105" x14ac:dyDescent="0.25">
      <c r="A170" s="11">
        <v>0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f t="shared" si="5"/>
        <v>0</v>
      </c>
      <c r="I170" s="7" t="s">
        <v>653</v>
      </c>
      <c r="J170" s="7">
        <v>600000</v>
      </c>
      <c r="K170" s="7" t="s">
        <v>149</v>
      </c>
      <c r="L170" s="7">
        <v>610000</v>
      </c>
      <c r="M170" s="7" t="s">
        <v>352</v>
      </c>
      <c r="N170" s="7">
        <v>619000</v>
      </c>
      <c r="O170" s="7" t="s">
        <v>21</v>
      </c>
      <c r="P170" s="7">
        <v>619002</v>
      </c>
      <c r="Q170" s="7" t="s">
        <v>77</v>
      </c>
      <c r="R170" s="7">
        <v>110001</v>
      </c>
      <c r="S170" s="7" t="s">
        <v>378</v>
      </c>
      <c r="T170" s="7">
        <v>191004</v>
      </c>
      <c r="U170" s="7" t="s">
        <v>654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</row>
    <row r="171" spans="1:105" x14ac:dyDescent="0.25">
      <c r="A171" s="11">
        <v>528.79999999998802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528.79999999998802</v>
      </c>
      <c r="H171" s="11">
        <f t="shared" si="5"/>
        <v>0</v>
      </c>
      <c r="I171" s="7" t="s">
        <v>655</v>
      </c>
      <c r="J171" s="7">
        <v>600000</v>
      </c>
      <c r="K171" s="7" t="s">
        <v>149</v>
      </c>
      <c r="L171" s="7">
        <v>610000</v>
      </c>
      <c r="M171" s="7" t="s">
        <v>352</v>
      </c>
      <c r="N171" s="7">
        <v>619000</v>
      </c>
      <c r="O171" s="7" t="s">
        <v>21</v>
      </c>
      <c r="P171" s="7">
        <v>619002</v>
      </c>
      <c r="Q171" s="7" t="s">
        <v>77</v>
      </c>
      <c r="R171" s="7">
        <v>110001</v>
      </c>
      <c r="S171" s="7" t="s">
        <v>378</v>
      </c>
      <c r="T171" s="7">
        <v>191001</v>
      </c>
      <c r="U171" s="7" t="s">
        <v>640</v>
      </c>
      <c r="V171" s="7">
        <v>528.79999999998802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528.79999999998802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</row>
    <row r="172" spans="1:105" x14ac:dyDescent="0.25">
      <c r="A172" s="11">
        <v>0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f t="shared" si="5"/>
        <v>0</v>
      </c>
      <c r="I172" s="7" t="s">
        <v>656</v>
      </c>
      <c r="J172" s="7">
        <v>600000</v>
      </c>
      <c r="K172" s="7" t="s">
        <v>149</v>
      </c>
      <c r="L172" s="7">
        <v>610000</v>
      </c>
      <c r="M172" s="7" t="s">
        <v>352</v>
      </c>
      <c r="N172" s="7">
        <v>619000</v>
      </c>
      <c r="O172" s="7" t="s">
        <v>21</v>
      </c>
      <c r="P172" s="7">
        <v>619002</v>
      </c>
      <c r="Q172" s="7" t="s">
        <v>77</v>
      </c>
      <c r="R172" s="7">
        <v>110001</v>
      </c>
      <c r="S172" s="7" t="s">
        <v>378</v>
      </c>
      <c r="T172" s="7">
        <v>190013</v>
      </c>
      <c r="U172" s="7" t="s">
        <v>657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</row>
    <row r="173" spans="1:105" x14ac:dyDescent="0.25">
      <c r="A173" s="11">
        <v>0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f t="shared" si="5"/>
        <v>0</v>
      </c>
      <c r="I173" s="7" t="s">
        <v>658</v>
      </c>
      <c r="J173" s="7">
        <v>600000</v>
      </c>
      <c r="K173" s="7" t="s">
        <v>149</v>
      </c>
      <c r="L173" s="7">
        <v>610000</v>
      </c>
      <c r="M173" s="7" t="s">
        <v>352</v>
      </c>
      <c r="N173" s="7">
        <v>619000</v>
      </c>
      <c r="O173" s="7" t="s">
        <v>21</v>
      </c>
      <c r="P173" s="7">
        <v>619002</v>
      </c>
      <c r="Q173" s="7" t="s">
        <v>77</v>
      </c>
      <c r="R173" s="7">
        <v>110001</v>
      </c>
      <c r="S173" s="7" t="s">
        <v>378</v>
      </c>
      <c r="T173" s="7">
        <v>190011</v>
      </c>
      <c r="U173" s="7" t="s">
        <v>659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</row>
    <row r="174" spans="1:105" x14ac:dyDescent="0.25">
      <c r="A174" s="11">
        <v>0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f t="shared" ref="H174:H180" si="6">+F174+E174</f>
        <v>0</v>
      </c>
      <c r="I174" s="7" t="s">
        <v>660</v>
      </c>
      <c r="J174" s="7">
        <v>600000</v>
      </c>
      <c r="K174" s="7" t="s">
        <v>149</v>
      </c>
      <c r="L174" s="7">
        <v>610000</v>
      </c>
      <c r="M174" s="7" t="s">
        <v>352</v>
      </c>
      <c r="N174" s="7">
        <v>619000</v>
      </c>
      <c r="O174" s="7" t="s">
        <v>21</v>
      </c>
      <c r="P174" s="7">
        <v>619002</v>
      </c>
      <c r="Q174" s="7" t="s">
        <v>77</v>
      </c>
      <c r="R174" s="7">
        <v>110001</v>
      </c>
      <c r="S174" s="7" t="s">
        <v>378</v>
      </c>
      <c r="T174" s="7">
        <v>187006</v>
      </c>
      <c r="U174" s="7" t="s">
        <v>638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</row>
    <row r="175" spans="1:105" x14ac:dyDescent="0.25">
      <c r="A175" s="11">
        <v>0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f t="shared" si="6"/>
        <v>0</v>
      </c>
      <c r="I175" s="7" t="s">
        <v>661</v>
      </c>
      <c r="J175" s="7">
        <v>600000</v>
      </c>
      <c r="K175" s="7" t="s">
        <v>149</v>
      </c>
      <c r="L175" s="7">
        <v>610000</v>
      </c>
      <c r="M175" s="7" t="s">
        <v>352</v>
      </c>
      <c r="N175" s="7">
        <v>619000</v>
      </c>
      <c r="O175" s="7" t="s">
        <v>21</v>
      </c>
      <c r="P175" s="7">
        <v>619002</v>
      </c>
      <c r="Q175" s="7" t="s">
        <v>77</v>
      </c>
      <c r="R175" s="7">
        <v>110001</v>
      </c>
      <c r="S175" s="7" t="s">
        <v>378</v>
      </c>
      <c r="T175" s="7">
        <v>187005</v>
      </c>
      <c r="U175" s="7" t="s">
        <v>662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</row>
    <row r="176" spans="1:105" x14ac:dyDescent="0.25">
      <c r="A176" s="11">
        <v>0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f t="shared" si="6"/>
        <v>0</v>
      </c>
      <c r="I176" s="7" t="s">
        <v>663</v>
      </c>
      <c r="J176" s="7">
        <v>600000</v>
      </c>
      <c r="K176" s="7" t="s">
        <v>149</v>
      </c>
      <c r="L176" s="7">
        <v>610000</v>
      </c>
      <c r="M176" s="7" t="s">
        <v>352</v>
      </c>
      <c r="N176" s="7">
        <v>619000</v>
      </c>
      <c r="O176" s="7" t="s">
        <v>21</v>
      </c>
      <c r="P176" s="7">
        <v>619002</v>
      </c>
      <c r="Q176" s="7" t="s">
        <v>77</v>
      </c>
      <c r="R176" s="7">
        <v>110001</v>
      </c>
      <c r="S176" s="7" t="s">
        <v>378</v>
      </c>
      <c r="T176" s="7">
        <v>187003</v>
      </c>
      <c r="U176" s="7" t="s">
        <v>664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</row>
    <row r="177" spans="1:105" x14ac:dyDescent="0.25">
      <c r="A177" s="11">
        <v>0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f t="shared" si="6"/>
        <v>0</v>
      </c>
      <c r="I177" s="7" t="s">
        <v>665</v>
      </c>
      <c r="J177" s="7">
        <v>600000</v>
      </c>
      <c r="K177" s="7" t="s">
        <v>149</v>
      </c>
      <c r="L177" s="7">
        <v>610000</v>
      </c>
      <c r="M177" s="7" t="s">
        <v>352</v>
      </c>
      <c r="N177" s="7">
        <v>619000</v>
      </c>
      <c r="O177" s="7" t="s">
        <v>21</v>
      </c>
      <c r="P177" s="7">
        <v>619002</v>
      </c>
      <c r="Q177" s="7" t="s">
        <v>77</v>
      </c>
      <c r="R177" s="7">
        <v>110001</v>
      </c>
      <c r="S177" s="7" t="s">
        <v>378</v>
      </c>
      <c r="T177" s="7">
        <v>183018</v>
      </c>
      <c r="U177" s="7" t="s">
        <v>666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</row>
    <row r="178" spans="1:105" x14ac:dyDescent="0.25">
      <c r="A178" s="11">
        <v>0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f t="shared" si="6"/>
        <v>0</v>
      </c>
      <c r="I178" s="7" t="s">
        <v>667</v>
      </c>
      <c r="J178" s="7">
        <v>600000</v>
      </c>
      <c r="K178" s="7" t="s">
        <v>149</v>
      </c>
      <c r="L178" s="7">
        <v>610000</v>
      </c>
      <c r="M178" s="7" t="s">
        <v>352</v>
      </c>
      <c r="N178" s="7">
        <v>619000</v>
      </c>
      <c r="O178" s="7" t="s">
        <v>21</v>
      </c>
      <c r="P178" s="7">
        <v>619001</v>
      </c>
      <c r="Q178" s="7" t="s">
        <v>393</v>
      </c>
      <c r="R178" s="7">
        <v>110001</v>
      </c>
      <c r="S178" s="7" t="s">
        <v>378</v>
      </c>
      <c r="T178" s="7">
        <v>192004</v>
      </c>
      <c r="U178" s="7" t="s">
        <v>652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</row>
    <row r="179" spans="1:105" x14ac:dyDescent="0.25">
      <c r="A179" s="11">
        <v>1794486.78</v>
      </c>
      <c r="B179" s="11">
        <v>0</v>
      </c>
      <c r="C179" s="11">
        <v>0</v>
      </c>
      <c r="D179" s="11">
        <v>0</v>
      </c>
      <c r="E179" s="11">
        <v>0</v>
      </c>
      <c r="F179" s="11">
        <v>520108.92</v>
      </c>
      <c r="G179" s="11">
        <v>1274377.8600000001</v>
      </c>
      <c r="H179" s="11">
        <f t="shared" si="6"/>
        <v>520108.92</v>
      </c>
      <c r="I179" s="7" t="s">
        <v>668</v>
      </c>
      <c r="J179" s="7">
        <v>600000</v>
      </c>
      <c r="K179" s="7" t="s">
        <v>149</v>
      </c>
      <c r="L179" s="7">
        <v>610000</v>
      </c>
      <c r="M179" s="7" t="s">
        <v>352</v>
      </c>
      <c r="N179" s="7">
        <v>619000</v>
      </c>
      <c r="O179" s="7" t="s">
        <v>21</v>
      </c>
      <c r="P179" s="7">
        <v>619001</v>
      </c>
      <c r="Q179" s="7" t="s">
        <v>393</v>
      </c>
      <c r="R179" s="7">
        <v>110001</v>
      </c>
      <c r="S179" s="7" t="s">
        <v>378</v>
      </c>
      <c r="T179" s="7">
        <v>191001</v>
      </c>
      <c r="U179" s="7" t="s">
        <v>640</v>
      </c>
      <c r="V179" s="7">
        <v>1794486.78</v>
      </c>
      <c r="W179" s="7">
        <v>0</v>
      </c>
      <c r="X179" s="7">
        <v>0</v>
      </c>
      <c r="Y179" s="7">
        <v>0</v>
      </c>
      <c r="Z179" s="7">
        <v>0</v>
      </c>
      <c r="AA179" s="7">
        <v>87139.54</v>
      </c>
      <c r="AB179" s="7">
        <v>1707347.24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6065.64</v>
      </c>
      <c r="AI179" s="7">
        <v>-6065.64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159040.04</v>
      </c>
      <c r="AP179" s="7">
        <v>-159040.04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9653.8700000000008</v>
      </c>
      <c r="AW179" s="7">
        <v>-9653.8700000000008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156992.16</v>
      </c>
      <c r="BD179" s="7">
        <v>-156992.16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101217.67</v>
      </c>
      <c r="BK179" s="7">
        <v>-101217.67</v>
      </c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</row>
    <row r="180" spans="1:105" x14ac:dyDescent="0.25">
      <c r="A180" s="11">
        <v>0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f t="shared" si="6"/>
        <v>0</v>
      </c>
      <c r="I180" s="7" t="s">
        <v>669</v>
      </c>
      <c r="J180" s="7">
        <v>600000</v>
      </c>
      <c r="K180" s="7" t="s">
        <v>149</v>
      </c>
      <c r="L180" s="7">
        <v>610000</v>
      </c>
      <c r="M180" s="7" t="s">
        <v>352</v>
      </c>
      <c r="N180" s="7">
        <v>618000</v>
      </c>
      <c r="O180" s="7" t="s">
        <v>156</v>
      </c>
      <c r="P180" s="7">
        <v>618003</v>
      </c>
      <c r="Q180" s="7" t="s">
        <v>394</v>
      </c>
      <c r="R180" s="7">
        <v>110001</v>
      </c>
      <c r="S180" s="7" t="s">
        <v>378</v>
      </c>
      <c r="T180" s="7">
        <v>183004</v>
      </c>
      <c r="U180" s="7" t="s">
        <v>647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</row>
    <row r="181" spans="1:105" x14ac:dyDescent="0.25">
      <c r="A181" s="11">
        <v>1574721.91</v>
      </c>
      <c r="B181" s="11">
        <v>0</v>
      </c>
      <c r="C181" s="11">
        <v>0</v>
      </c>
      <c r="D181" s="11">
        <v>0</v>
      </c>
      <c r="E181" s="11">
        <v>0</v>
      </c>
      <c r="F181" s="11">
        <v>1556676.56</v>
      </c>
      <c r="G181" s="11">
        <v>18045.350000000151</v>
      </c>
      <c r="H181" s="11">
        <f t="shared" ref="H181:H193" si="7">+F181+E181</f>
        <v>1556676.56</v>
      </c>
      <c r="I181" s="7" t="s">
        <v>670</v>
      </c>
      <c r="J181" s="7">
        <v>600000</v>
      </c>
      <c r="K181" s="7" t="s">
        <v>149</v>
      </c>
      <c r="L181" s="7">
        <v>610000</v>
      </c>
      <c r="M181" s="7" t="s">
        <v>352</v>
      </c>
      <c r="N181" s="7">
        <v>618000</v>
      </c>
      <c r="O181" s="7" t="s">
        <v>156</v>
      </c>
      <c r="P181" s="7">
        <v>618002</v>
      </c>
      <c r="Q181" s="7" t="s">
        <v>395</v>
      </c>
      <c r="R181" s="7">
        <v>110001</v>
      </c>
      <c r="S181" s="7" t="s">
        <v>378</v>
      </c>
      <c r="T181" s="7">
        <v>183004</v>
      </c>
      <c r="U181" s="7" t="s">
        <v>647</v>
      </c>
      <c r="V181" s="7">
        <v>1574721.91</v>
      </c>
      <c r="W181" s="7">
        <v>0</v>
      </c>
      <c r="X181" s="7">
        <v>0</v>
      </c>
      <c r="Y181" s="7">
        <v>0</v>
      </c>
      <c r="Z181" s="7">
        <v>0</v>
      </c>
      <c r="AA181" s="7">
        <v>133839.43</v>
      </c>
      <c r="AB181" s="7">
        <v>1440882.48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183446.63</v>
      </c>
      <c r="AI181" s="7">
        <v>-183446.63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368705.94</v>
      </c>
      <c r="AP181" s="7">
        <v>-368705.94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264519.86</v>
      </c>
      <c r="AW181" s="7">
        <v>-264519.86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253064.62</v>
      </c>
      <c r="BD181" s="7">
        <v>-253064.62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353100.08</v>
      </c>
      <c r="BK181" s="7">
        <v>-353100.08</v>
      </c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</row>
    <row r="182" spans="1:105" x14ac:dyDescent="0.25">
      <c r="A182" s="11">
        <v>127450.92</v>
      </c>
      <c r="B182" s="11">
        <v>0</v>
      </c>
      <c r="C182" s="11">
        <v>0</v>
      </c>
      <c r="D182" s="11">
        <v>0</v>
      </c>
      <c r="E182" s="11">
        <v>0</v>
      </c>
      <c r="F182" s="11">
        <v>8939.19</v>
      </c>
      <c r="G182" s="11">
        <v>118511.73</v>
      </c>
      <c r="H182" s="11">
        <f t="shared" si="7"/>
        <v>8939.19</v>
      </c>
      <c r="I182" s="7" t="s">
        <v>671</v>
      </c>
      <c r="J182" s="7">
        <v>600000</v>
      </c>
      <c r="K182" s="7" t="s">
        <v>149</v>
      </c>
      <c r="L182" s="7">
        <v>610000</v>
      </c>
      <c r="M182" s="7" t="s">
        <v>352</v>
      </c>
      <c r="N182" s="7">
        <v>618000</v>
      </c>
      <c r="O182" s="7" t="s">
        <v>156</v>
      </c>
      <c r="P182" s="7">
        <v>618001</v>
      </c>
      <c r="Q182" s="7" t="s">
        <v>396</v>
      </c>
      <c r="R182" s="7">
        <v>110001</v>
      </c>
      <c r="S182" s="7" t="s">
        <v>378</v>
      </c>
      <c r="T182" s="7">
        <v>183004</v>
      </c>
      <c r="U182" s="7" t="s">
        <v>647</v>
      </c>
      <c r="V182" s="7">
        <v>127450.92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127450.92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1938.64</v>
      </c>
      <c r="AI182" s="7">
        <v>-1938.64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4663.8500000000004</v>
      </c>
      <c r="BD182" s="7">
        <v>-4663.8500000000004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2336.6999999999998</v>
      </c>
      <c r="BK182" s="7">
        <v>-2336.6999999999998</v>
      </c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</row>
    <row r="183" spans="1:105" x14ac:dyDescent="0.25">
      <c r="A183" s="11">
        <v>309570.95</v>
      </c>
      <c r="B183" s="11">
        <v>0</v>
      </c>
      <c r="C183" s="11">
        <v>0</v>
      </c>
      <c r="D183" s="11">
        <v>0</v>
      </c>
      <c r="E183" s="11">
        <v>0</v>
      </c>
      <c r="F183" s="11">
        <v>141488</v>
      </c>
      <c r="G183" s="11">
        <v>168082.95</v>
      </c>
      <c r="H183" s="11">
        <f t="shared" si="7"/>
        <v>141488</v>
      </c>
      <c r="I183" s="7" t="s">
        <v>672</v>
      </c>
      <c r="J183" s="7">
        <v>600000</v>
      </c>
      <c r="K183" s="7" t="s">
        <v>149</v>
      </c>
      <c r="L183" s="7">
        <v>610000</v>
      </c>
      <c r="M183" s="7" t="s">
        <v>352</v>
      </c>
      <c r="N183" s="7">
        <v>615000</v>
      </c>
      <c r="O183" s="7" t="s">
        <v>397</v>
      </c>
      <c r="P183" s="7">
        <v>615001</v>
      </c>
      <c r="Q183" s="7" t="s">
        <v>304</v>
      </c>
      <c r="R183" s="7">
        <v>110001</v>
      </c>
      <c r="S183" s="7" t="s">
        <v>378</v>
      </c>
      <c r="T183" s="7">
        <v>183018</v>
      </c>
      <c r="U183" s="7" t="s">
        <v>666</v>
      </c>
      <c r="V183" s="7">
        <v>309570.95</v>
      </c>
      <c r="W183" s="7">
        <v>0</v>
      </c>
      <c r="X183" s="7">
        <v>0</v>
      </c>
      <c r="Y183" s="7">
        <v>0</v>
      </c>
      <c r="Z183" s="7">
        <v>0</v>
      </c>
      <c r="AA183" s="7">
        <v>52993.56</v>
      </c>
      <c r="AB183" s="7">
        <v>256577.39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15956.45</v>
      </c>
      <c r="AI183" s="7">
        <v>-15956.45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22474.25</v>
      </c>
      <c r="AP183" s="7">
        <v>-22474.25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11051.19</v>
      </c>
      <c r="AW183" s="7">
        <v>-11051.19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20247.5</v>
      </c>
      <c r="BD183" s="7">
        <v>-20247.5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18765.05</v>
      </c>
      <c r="BK183" s="7">
        <v>-18765.05</v>
      </c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</row>
    <row r="184" spans="1:105" x14ac:dyDescent="0.25">
      <c r="A184" s="11">
        <v>115547.98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115547.98</v>
      </c>
      <c r="H184" s="11">
        <f t="shared" si="7"/>
        <v>0</v>
      </c>
      <c r="I184" s="7" t="s">
        <v>673</v>
      </c>
      <c r="J184" s="7">
        <v>600000</v>
      </c>
      <c r="K184" s="7" t="s">
        <v>149</v>
      </c>
      <c r="L184" s="7">
        <v>610000</v>
      </c>
      <c r="M184" s="7" t="s">
        <v>352</v>
      </c>
      <c r="N184" s="7">
        <v>614000</v>
      </c>
      <c r="O184" s="7" t="s">
        <v>305</v>
      </c>
      <c r="P184" s="7">
        <v>614001</v>
      </c>
      <c r="Q184" s="7" t="s">
        <v>306</v>
      </c>
      <c r="R184" s="7">
        <v>110001</v>
      </c>
      <c r="S184" s="7" t="s">
        <v>378</v>
      </c>
      <c r="T184" s="7">
        <v>187009</v>
      </c>
      <c r="U184" s="7" t="s">
        <v>674</v>
      </c>
      <c r="V184" s="7">
        <v>115547.98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115547.98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</row>
    <row r="185" spans="1:105" x14ac:dyDescent="0.25">
      <c r="A185" s="11">
        <v>15827.57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15827.57</v>
      </c>
      <c r="H185" s="11">
        <f t="shared" si="7"/>
        <v>0</v>
      </c>
      <c r="I185" s="7" t="s">
        <v>675</v>
      </c>
      <c r="J185" s="7">
        <v>600000</v>
      </c>
      <c r="K185" s="7" t="s">
        <v>149</v>
      </c>
      <c r="L185" s="7">
        <v>610000</v>
      </c>
      <c r="M185" s="7" t="s">
        <v>352</v>
      </c>
      <c r="N185" s="7">
        <v>613000</v>
      </c>
      <c r="O185" s="7" t="s">
        <v>20</v>
      </c>
      <c r="P185" s="7">
        <v>613003</v>
      </c>
      <c r="Q185" s="7" t="s">
        <v>398</v>
      </c>
      <c r="R185" s="7">
        <v>110001</v>
      </c>
      <c r="S185" s="7" t="s">
        <v>378</v>
      </c>
      <c r="T185" s="7">
        <v>193010</v>
      </c>
      <c r="U185" s="7" t="s">
        <v>676</v>
      </c>
      <c r="V185" s="7">
        <v>15827.57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15827.57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</row>
    <row r="186" spans="1:105" x14ac:dyDescent="0.25">
      <c r="A186" s="11">
        <v>3228.22</v>
      </c>
      <c r="B186" s="11">
        <v>0</v>
      </c>
      <c r="C186" s="11">
        <v>0</v>
      </c>
      <c r="D186" s="11">
        <v>0</v>
      </c>
      <c r="E186" s="11">
        <v>0</v>
      </c>
      <c r="F186" s="11">
        <v>13755.349999999999</v>
      </c>
      <c r="G186" s="11">
        <v>-10527.130000000001</v>
      </c>
      <c r="H186" s="11">
        <f t="shared" si="7"/>
        <v>13755.349999999999</v>
      </c>
      <c r="I186" s="7" t="s">
        <v>677</v>
      </c>
      <c r="J186" s="7">
        <v>600000</v>
      </c>
      <c r="K186" s="7" t="s">
        <v>149</v>
      </c>
      <c r="L186" s="7">
        <v>610000</v>
      </c>
      <c r="M186" s="7" t="s">
        <v>352</v>
      </c>
      <c r="N186" s="7">
        <v>613000</v>
      </c>
      <c r="O186" s="7" t="s">
        <v>20</v>
      </c>
      <c r="P186" s="7">
        <v>613002</v>
      </c>
      <c r="Q186" s="7" t="s">
        <v>399</v>
      </c>
      <c r="R186" s="7">
        <v>110001</v>
      </c>
      <c r="S186" s="7" t="s">
        <v>378</v>
      </c>
      <c r="T186" s="7">
        <v>183004</v>
      </c>
      <c r="U186" s="7" t="s">
        <v>647</v>
      </c>
      <c r="V186" s="7">
        <v>3228.22</v>
      </c>
      <c r="W186" s="7">
        <v>0</v>
      </c>
      <c r="X186" s="7">
        <v>0</v>
      </c>
      <c r="Y186" s="7">
        <v>0</v>
      </c>
      <c r="Z186" s="7">
        <v>0</v>
      </c>
      <c r="AA186" s="7">
        <v>2051.2199999999998</v>
      </c>
      <c r="AB186" s="7">
        <v>1177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922.85</v>
      </c>
      <c r="AI186" s="7">
        <v>-922.85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4572.41</v>
      </c>
      <c r="BD186" s="7">
        <v>-4572.41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6208.87</v>
      </c>
      <c r="BK186" s="7">
        <v>-6208.87</v>
      </c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</row>
    <row r="187" spans="1:105" x14ac:dyDescent="0.25">
      <c r="A187" s="11">
        <v>0</v>
      </c>
      <c r="B187" s="11">
        <v>0</v>
      </c>
      <c r="C187" s="11">
        <v>0</v>
      </c>
      <c r="D187" s="11">
        <v>0</v>
      </c>
      <c r="E187" s="11">
        <v>0</v>
      </c>
      <c r="F187" s="11">
        <v>259571.81</v>
      </c>
      <c r="G187" s="11">
        <v>-259571.81</v>
      </c>
      <c r="H187" s="11">
        <f t="shared" si="7"/>
        <v>259571.81</v>
      </c>
      <c r="I187" s="7" t="s">
        <v>678</v>
      </c>
      <c r="J187" s="7">
        <v>600000</v>
      </c>
      <c r="K187" s="7" t="s">
        <v>149</v>
      </c>
      <c r="L187" s="7">
        <v>610000</v>
      </c>
      <c r="M187" s="7" t="s">
        <v>352</v>
      </c>
      <c r="N187" s="7">
        <v>613000</v>
      </c>
      <c r="O187" s="7" t="s">
        <v>20</v>
      </c>
      <c r="P187" s="7">
        <v>613001</v>
      </c>
      <c r="Q187" s="7" t="s">
        <v>46</v>
      </c>
      <c r="R187" s="7">
        <v>150330</v>
      </c>
      <c r="S187" s="7" t="s">
        <v>573</v>
      </c>
      <c r="T187" s="7">
        <v>183013</v>
      </c>
      <c r="U187" s="7" t="s">
        <v>636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43595.37</v>
      </c>
      <c r="AB187" s="7">
        <v>-43595.37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37292.160000000003</v>
      </c>
      <c r="AI187" s="7">
        <v>-37292.160000000003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42478.06</v>
      </c>
      <c r="AP187" s="7">
        <v>-42478.06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42848.38</v>
      </c>
      <c r="AW187" s="7">
        <v>-42848.38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45297.14</v>
      </c>
      <c r="BD187" s="7">
        <v>-45297.14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48060.7</v>
      </c>
      <c r="BK187" s="7">
        <v>-48060.7</v>
      </c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</row>
    <row r="188" spans="1:105" x14ac:dyDescent="0.25">
      <c r="A188" s="11">
        <v>0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f t="shared" si="7"/>
        <v>0</v>
      </c>
      <c r="I188" s="7" t="s">
        <v>679</v>
      </c>
      <c r="J188" s="7">
        <v>600000</v>
      </c>
      <c r="K188" s="7" t="s">
        <v>149</v>
      </c>
      <c r="L188" s="7">
        <v>610000</v>
      </c>
      <c r="M188" s="7" t="s">
        <v>352</v>
      </c>
      <c r="N188" s="7">
        <v>613000</v>
      </c>
      <c r="O188" s="7" t="s">
        <v>20</v>
      </c>
      <c r="P188" s="7">
        <v>613001</v>
      </c>
      <c r="Q188" s="7" t="s">
        <v>46</v>
      </c>
      <c r="R188" s="7">
        <v>150319</v>
      </c>
      <c r="S188" s="7" t="s">
        <v>575</v>
      </c>
      <c r="T188" s="7">
        <v>183013</v>
      </c>
      <c r="U188" s="7" t="s">
        <v>636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</row>
    <row r="189" spans="1:105" x14ac:dyDescent="0.25">
      <c r="A189" s="11">
        <v>12900505.09</v>
      </c>
      <c r="B189" s="11">
        <v>0</v>
      </c>
      <c r="C189" s="11">
        <v>0</v>
      </c>
      <c r="D189" s="11">
        <v>0</v>
      </c>
      <c r="E189" s="11">
        <v>2449</v>
      </c>
      <c r="F189" s="11">
        <v>7726334.5999999987</v>
      </c>
      <c r="G189" s="11">
        <v>5171721.4899999993</v>
      </c>
      <c r="H189" s="11">
        <f t="shared" si="7"/>
        <v>7728783.5999999987</v>
      </c>
      <c r="I189" s="7" t="s">
        <v>680</v>
      </c>
      <c r="J189" s="7">
        <v>600000</v>
      </c>
      <c r="K189" s="7" t="s">
        <v>149</v>
      </c>
      <c r="L189" s="7">
        <v>610000</v>
      </c>
      <c r="M189" s="7" t="s">
        <v>352</v>
      </c>
      <c r="N189" s="7">
        <v>613000</v>
      </c>
      <c r="O189" s="7" t="s">
        <v>20</v>
      </c>
      <c r="P189" s="7">
        <v>613001</v>
      </c>
      <c r="Q189" s="7" t="s">
        <v>46</v>
      </c>
      <c r="R189" s="7">
        <v>110001</v>
      </c>
      <c r="S189" s="7" t="s">
        <v>378</v>
      </c>
      <c r="T189" s="7">
        <v>183013</v>
      </c>
      <c r="U189" s="7" t="s">
        <v>636</v>
      </c>
      <c r="V189" s="7">
        <v>12900505.09</v>
      </c>
      <c r="W189" s="7">
        <v>0</v>
      </c>
      <c r="X189" s="7">
        <v>0</v>
      </c>
      <c r="Y189" s="7">
        <v>0</v>
      </c>
      <c r="Z189" s="7">
        <v>0</v>
      </c>
      <c r="AA189" s="7">
        <v>1112179.57</v>
      </c>
      <c r="AB189" s="7">
        <v>11788325.52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1672334.3</v>
      </c>
      <c r="AI189" s="7">
        <v>-1672334.3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2025511.51</v>
      </c>
      <c r="AP189" s="7">
        <v>-2025511.51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1176228.43</v>
      </c>
      <c r="AW189" s="7">
        <v>-1176228.43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1243197.6499999999</v>
      </c>
      <c r="BD189" s="7">
        <v>-1243197.6499999999</v>
      </c>
      <c r="BE189" s="7">
        <v>0</v>
      </c>
      <c r="BF189" s="7">
        <v>0</v>
      </c>
      <c r="BG189" s="7">
        <v>0</v>
      </c>
      <c r="BH189" s="7">
        <v>0</v>
      </c>
      <c r="BI189" s="7">
        <v>2449</v>
      </c>
      <c r="BJ189" s="7">
        <v>496883.14</v>
      </c>
      <c r="BK189" s="7">
        <v>-499332.14</v>
      </c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</row>
    <row r="190" spans="1:105" x14ac:dyDescent="0.25">
      <c r="A190" s="11">
        <v>0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f t="shared" si="7"/>
        <v>0</v>
      </c>
      <c r="I190" s="7" t="s">
        <v>681</v>
      </c>
      <c r="J190" s="7">
        <v>600000</v>
      </c>
      <c r="K190" s="7" t="s">
        <v>149</v>
      </c>
      <c r="L190" s="7">
        <v>610000</v>
      </c>
      <c r="M190" s="7" t="s">
        <v>352</v>
      </c>
      <c r="N190" s="7">
        <v>612000</v>
      </c>
      <c r="O190" s="7" t="s">
        <v>44</v>
      </c>
      <c r="P190" s="7">
        <v>612021</v>
      </c>
      <c r="Q190" s="7" t="s">
        <v>45</v>
      </c>
      <c r="R190" s="7">
        <v>110001</v>
      </c>
      <c r="S190" s="7" t="s">
        <v>378</v>
      </c>
      <c r="T190" s="7">
        <v>183004</v>
      </c>
      <c r="U190" s="7" t="s">
        <v>647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</row>
    <row r="191" spans="1:105" x14ac:dyDescent="0.25">
      <c r="A191" s="11">
        <v>5721819.9900000002</v>
      </c>
      <c r="B191" s="11">
        <v>0</v>
      </c>
      <c r="C191" s="11">
        <v>0</v>
      </c>
      <c r="D191" s="11">
        <v>0</v>
      </c>
      <c r="E191" s="11">
        <v>0</v>
      </c>
      <c r="F191" s="11">
        <v>2355394.5299999998</v>
      </c>
      <c r="G191" s="11">
        <v>3366425.46</v>
      </c>
      <c r="H191" s="11">
        <f t="shared" si="7"/>
        <v>2355394.5299999998</v>
      </c>
      <c r="I191" s="7" t="s">
        <v>682</v>
      </c>
      <c r="J191" s="7">
        <v>600000</v>
      </c>
      <c r="K191" s="7" t="s">
        <v>149</v>
      </c>
      <c r="L191" s="7">
        <v>610000</v>
      </c>
      <c r="M191" s="7" t="s">
        <v>352</v>
      </c>
      <c r="N191" s="7">
        <v>612000</v>
      </c>
      <c r="O191" s="7" t="s">
        <v>44</v>
      </c>
      <c r="P191" s="7">
        <v>612020</v>
      </c>
      <c r="Q191" s="7" t="s">
        <v>157</v>
      </c>
      <c r="R191" s="7">
        <v>110001</v>
      </c>
      <c r="S191" s="7" t="s">
        <v>378</v>
      </c>
      <c r="T191" s="7">
        <v>193010</v>
      </c>
      <c r="U191" s="7" t="s">
        <v>676</v>
      </c>
      <c r="V191" s="7">
        <v>5721819.9900000002</v>
      </c>
      <c r="W191" s="7">
        <v>0</v>
      </c>
      <c r="X191" s="7">
        <v>0</v>
      </c>
      <c r="Y191" s="7">
        <v>0</v>
      </c>
      <c r="Z191" s="7">
        <v>0</v>
      </c>
      <c r="AA191" s="7">
        <v>357409.81</v>
      </c>
      <c r="AB191" s="7">
        <v>5364410.18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889863.37</v>
      </c>
      <c r="AI191" s="7">
        <v>-889863.37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544115.34</v>
      </c>
      <c r="AP191" s="7">
        <v>-544115.34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262565.82</v>
      </c>
      <c r="AW191" s="7">
        <v>-262565.82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110699.04</v>
      </c>
      <c r="BD191" s="7">
        <v>-110699.04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190741.15</v>
      </c>
      <c r="BK191" s="7">
        <v>-190741.15</v>
      </c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</row>
    <row r="192" spans="1:105" x14ac:dyDescent="0.25">
      <c r="A192" s="11">
        <v>16376191.189999999</v>
      </c>
      <c r="B192" s="11">
        <v>0</v>
      </c>
      <c r="C192" s="11">
        <v>0</v>
      </c>
      <c r="D192" s="11">
        <v>0</v>
      </c>
      <c r="E192" s="11">
        <v>0</v>
      </c>
      <c r="F192" s="11">
        <v>3991230.4</v>
      </c>
      <c r="G192" s="11">
        <v>12384960.790000001</v>
      </c>
      <c r="H192" s="11">
        <f t="shared" si="7"/>
        <v>3991230.4</v>
      </c>
      <c r="I192" s="7" t="s">
        <v>683</v>
      </c>
      <c r="J192" s="7">
        <v>600000</v>
      </c>
      <c r="K192" s="7" t="s">
        <v>149</v>
      </c>
      <c r="L192" s="7">
        <v>610000</v>
      </c>
      <c r="M192" s="7" t="s">
        <v>352</v>
      </c>
      <c r="N192" s="7">
        <v>612000</v>
      </c>
      <c r="O192" s="7" t="s">
        <v>44</v>
      </c>
      <c r="P192" s="7">
        <v>612016</v>
      </c>
      <c r="Q192" s="7" t="s">
        <v>158</v>
      </c>
      <c r="R192" s="7">
        <v>110001</v>
      </c>
      <c r="S192" s="7" t="s">
        <v>378</v>
      </c>
      <c r="T192" s="7">
        <v>183004</v>
      </c>
      <c r="U192" s="7" t="s">
        <v>647</v>
      </c>
      <c r="V192" s="7">
        <v>16376191.189999999</v>
      </c>
      <c r="W192" s="7">
        <v>0</v>
      </c>
      <c r="X192" s="7">
        <v>0</v>
      </c>
      <c r="Y192" s="7">
        <v>0</v>
      </c>
      <c r="Z192" s="7">
        <v>0</v>
      </c>
      <c r="AA192" s="7">
        <v>1131432.79</v>
      </c>
      <c r="AB192" s="7">
        <v>15244758.4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1490970.64</v>
      </c>
      <c r="AI192" s="7">
        <v>-1490970.64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429732.95</v>
      </c>
      <c r="AP192" s="7">
        <v>-429732.95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296814.86</v>
      </c>
      <c r="AW192" s="7">
        <v>-296814.86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321401.01</v>
      </c>
      <c r="BD192" s="7">
        <v>-321401.01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320878.15000000002</v>
      </c>
      <c r="BK192" s="7">
        <v>-320878.15000000002</v>
      </c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</row>
    <row r="193" spans="1:105" x14ac:dyDescent="0.25">
      <c r="A193" s="11">
        <v>67731.899999999994</v>
      </c>
      <c r="B193" s="11">
        <v>0</v>
      </c>
      <c r="C193" s="11">
        <v>0</v>
      </c>
      <c r="D193" s="11">
        <v>0</v>
      </c>
      <c r="E193" s="11">
        <v>0</v>
      </c>
      <c r="F193" s="11">
        <v>213541.93</v>
      </c>
      <c r="G193" s="11">
        <v>-145810.03</v>
      </c>
      <c r="H193" s="11">
        <f t="shared" si="7"/>
        <v>213541.93</v>
      </c>
      <c r="I193" s="7" t="s">
        <v>684</v>
      </c>
      <c r="J193" s="7">
        <v>600000</v>
      </c>
      <c r="K193" s="7" t="s">
        <v>149</v>
      </c>
      <c r="L193" s="7">
        <v>610000</v>
      </c>
      <c r="M193" s="7" t="s">
        <v>352</v>
      </c>
      <c r="N193" s="7">
        <v>612000</v>
      </c>
      <c r="O193" s="7" t="s">
        <v>44</v>
      </c>
      <c r="P193" s="7">
        <v>612015</v>
      </c>
      <c r="Q193" s="7" t="s">
        <v>159</v>
      </c>
      <c r="R193" s="7">
        <v>110001</v>
      </c>
      <c r="S193" s="7" t="s">
        <v>378</v>
      </c>
      <c r="T193" s="7">
        <v>182008</v>
      </c>
      <c r="U193" s="7" t="s">
        <v>685</v>
      </c>
      <c r="V193" s="7">
        <v>67731.899999999994</v>
      </c>
      <c r="W193" s="7">
        <v>0</v>
      </c>
      <c r="X193" s="7">
        <v>0</v>
      </c>
      <c r="Y193" s="7">
        <v>0</v>
      </c>
      <c r="Z193" s="7">
        <v>0</v>
      </c>
      <c r="AA193" s="7">
        <v>22387.08</v>
      </c>
      <c r="AB193" s="7">
        <v>45344.82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35928.559999999998</v>
      </c>
      <c r="AI193" s="7">
        <v>-35928.559999999998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35095.57</v>
      </c>
      <c r="AP193" s="7">
        <v>-35095.57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43494.48</v>
      </c>
      <c r="AW193" s="7">
        <v>-43494.48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36536.99</v>
      </c>
      <c r="BD193" s="7">
        <v>-36536.99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40099.25</v>
      </c>
      <c r="BK193" s="7">
        <v>-40099.25</v>
      </c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</row>
    <row r="194" spans="1:105" x14ac:dyDescent="0.25">
      <c r="A194" s="11">
        <v>186805.13</v>
      </c>
      <c r="B194" s="11">
        <v>0</v>
      </c>
      <c r="C194" s="11">
        <v>0</v>
      </c>
      <c r="D194" s="11">
        <v>0</v>
      </c>
      <c r="E194" s="11">
        <v>0</v>
      </c>
      <c r="F194" s="11">
        <v>2138833.5099999998</v>
      </c>
      <c r="G194" s="11">
        <v>-1952028.3800000001</v>
      </c>
      <c r="H194" s="11">
        <f t="shared" ref="H194:H201" si="8">+F194+E194</f>
        <v>2138833.5099999998</v>
      </c>
      <c r="I194" s="7" t="s">
        <v>686</v>
      </c>
      <c r="J194" s="7">
        <v>600000</v>
      </c>
      <c r="K194" s="7" t="s">
        <v>149</v>
      </c>
      <c r="L194" s="7">
        <v>610000</v>
      </c>
      <c r="M194" s="7" t="s">
        <v>352</v>
      </c>
      <c r="N194" s="7">
        <v>612000</v>
      </c>
      <c r="O194" s="7" t="s">
        <v>44</v>
      </c>
      <c r="P194" s="7">
        <v>612014</v>
      </c>
      <c r="Q194" s="7" t="s">
        <v>160</v>
      </c>
      <c r="R194" s="7">
        <v>110001</v>
      </c>
      <c r="S194" s="7" t="s">
        <v>378</v>
      </c>
      <c r="T194" s="7">
        <v>182009</v>
      </c>
      <c r="U194" s="7" t="s">
        <v>687</v>
      </c>
      <c r="V194" s="7">
        <v>186805.13</v>
      </c>
      <c r="W194" s="7">
        <v>0</v>
      </c>
      <c r="X194" s="7">
        <v>0</v>
      </c>
      <c r="Y194" s="7">
        <v>0</v>
      </c>
      <c r="Z194" s="7">
        <v>0</v>
      </c>
      <c r="AA194" s="7">
        <v>393163.04</v>
      </c>
      <c r="AB194" s="7">
        <v>-206357.91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355881.77</v>
      </c>
      <c r="AI194" s="7">
        <v>-355881.77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359724.2</v>
      </c>
      <c r="AP194" s="7">
        <v>-359724.2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350721.7</v>
      </c>
      <c r="AW194" s="7">
        <v>-350721.7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323684.08</v>
      </c>
      <c r="BD194" s="7">
        <v>-323684.08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355658.72</v>
      </c>
      <c r="BK194" s="7">
        <v>-355658.72</v>
      </c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</row>
    <row r="195" spans="1:105" x14ac:dyDescent="0.25">
      <c r="A195" s="11">
        <v>1125591.97</v>
      </c>
      <c r="B195" s="11">
        <v>0</v>
      </c>
      <c r="C195" s="11">
        <v>0</v>
      </c>
      <c r="D195" s="11">
        <v>0</v>
      </c>
      <c r="E195" s="11">
        <v>0</v>
      </c>
      <c r="F195" s="11">
        <v>147858.19999999998</v>
      </c>
      <c r="G195" s="11">
        <v>977733.76999999979</v>
      </c>
      <c r="H195" s="11">
        <f t="shared" si="8"/>
        <v>147858.19999999998</v>
      </c>
      <c r="I195" s="7" t="s">
        <v>688</v>
      </c>
      <c r="J195" s="7">
        <v>600000</v>
      </c>
      <c r="K195" s="7" t="s">
        <v>149</v>
      </c>
      <c r="L195" s="7">
        <v>610000</v>
      </c>
      <c r="M195" s="7" t="s">
        <v>352</v>
      </c>
      <c r="N195" s="7">
        <v>612000</v>
      </c>
      <c r="O195" s="7" t="s">
        <v>44</v>
      </c>
      <c r="P195" s="7">
        <v>612013</v>
      </c>
      <c r="Q195" s="7" t="s">
        <v>161</v>
      </c>
      <c r="R195" s="7">
        <v>110001</v>
      </c>
      <c r="S195" s="7" t="s">
        <v>378</v>
      </c>
      <c r="T195" s="7">
        <v>186008</v>
      </c>
      <c r="U195" s="7" t="s">
        <v>689</v>
      </c>
      <c r="V195" s="7">
        <v>1125591.97</v>
      </c>
      <c r="W195" s="7">
        <v>0</v>
      </c>
      <c r="X195" s="7">
        <v>0</v>
      </c>
      <c r="Y195" s="7">
        <v>0</v>
      </c>
      <c r="Z195" s="7">
        <v>0</v>
      </c>
      <c r="AA195" s="7">
        <v>27548.32</v>
      </c>
      <c r="AB195" s="7">
        <v>1098043.6499999999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15712.35</v>
      </c>
      <c r="AI195" s="7">
        <v>-15712.35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39587.760000000002</v>
      </c>
      <c r="AP195" s="7">
        <v>-39587.760000000002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7233.56</v>
      </c>
      <c r="AW195" s="7">
        <v>-7233.56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14287.08</v>
      </c>
      <c r="BD195" s="7">
        <v>-14287.08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43489.13</v>
      </c>
      <c r="BK195" s="7">
        <v>-43489.13</v>
      </c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</row>
    <row r="196" spans="1:105" x14ac:dyDescent="0.25">
      <c r="A196" s="11">
        <v>756411.18</v>
      </c>
      <c r="B196" s="11">
        <v>0</v>
      </c>
      <c r="C196" s="11">
        <v>0</v>
      </c>
      <c r="D196" s="11">
        <v>0</v>
      </c>
      <c r="E196" s="11">
        <v>0</v>
      </c>
      <c r="F196" s="11">
        <v>4934765.2200000007</v>
      </c>
      <c r="G196" s="11">
        <v>-4178354.04</v>
      </c>
      <c r="H196" s="11">
        <f t="shared" si="8"/>
        <v>4934765.2200000007</v>
      </c>
      <c r="I196" s="7" t="s">
        <v>690</v>
      </c>
      <c r="J196" s="7">
        <v>600000</v>
      </c>
      <c r="K196" s="7" t="s">
        <v>149</v>
      </c>
      <c r="L196" s="7">
        <v>610000</v>
      </c>
      <c r="M196" s="7" t="s">
        <v>352</v>
      </c>
      <c r="N196" s="7">
        <v>612000</v>
      </c>
      <c r="O196" s="7" t="s">
        <v>44</v>
      </c>
      <c r="P196" s="7">
        <v>612008</v>
      </c>
      <c r="Q196" s="7" t="s">
        <v>162</v>
      </c>
      <c r="R196" s="7">
        <v>110001</v>
      </c>
      <c r="S196" s="7" t="s">
        <v>378</v>
      </c>
      <c r="T196" s="7">
        <v>182008</v>
      </c>
      <c r="U196" s="7" t="s">
        <v>685</v>
      </c>
      <c r="V196" s="7">
        <v>756411.18</v>
      </c>
      <c r="W196" s="7">
        <v>0</v>
      </c>
      <c r="X196" s="7">
        <v>0</v>
      </c>
      <c r="Y196" s="7">
        <v>0</v>
      </c>
      <c r="Z196" s="7">
        <v>0</v>
      </c>
      <c r="AA196" s="7">
        <v>812893.27</v>
      </c>
      <c r="AB196" s="7">
        <v>-56482.09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1225508.45</v>
      </c>
      <c r="AI196" s="7">
        <v>-1225508.45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982681.65</v>
      </c>
      <c r="AP196" s="7">
        <v>-982681.65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786541.35</v>
      </c>
      <c r="AW196" s="7">
        <v>-786541.35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601030.05000000005</v>
      </c>
      <c r="BD196" s="7">
        <v>-601030.05000000005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526110.44999999995</v>
      </c>
      <c r="BK196" s="7">
        <v>-526110.44999999995</v>
      </c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</row>
    <row r="197" spans="1:105" x14ac:dyDescent="0.25">
      <c r="A197" s="11">
        <v>819866.73</v>
      </c>
      <c r="B197" s="11">
        <v>0</v>
      </c>
      <c r="C197" s="11">
        <v>0</v>
      </c>
      <c r="D197" s="11">
        <v>0</v>
      </c>
      <c r="E197" s="11">
        <v>0</v>
      </c>
      <c r="F197" s="11">
        <v>150618.65</v>
      </c>
      <c r="G197" s="11">
        <v>669248.07999999996</v>
      </c>
      <c r="H197" s="11">
        <f t="shared" si="8"/>
        <v>150618.65</v>
      </c>
      <c r="I197" s="7" t="s">
        <v>691</v>
      </c>
      <c r="J197" s="7">
        <v>600000</v>
      </c>
      <c r="K197" s="7" t="s">
        <v>149</v>
      </c>
      <c r="L197" s="7">
        <v>610000</v>
      </c>
      <c r="M197" s="7" t="s">
        <v>352</v>
      </c>
      <c r="N197" s="7">
        <v>612000</v>
      </c>
      <c r="O197" s="7" t="s">
        <v>44</v>
      </c>
      <c r="P197" s="7">
        <v>612007</v>
      </c>
      <c r="Q197" s="7" t="s">
        <v>163</v>
      </c>
      <c r="R197" s="7">
        <v>110001</v>
      </c>
      <c r="S197" s="7" t="s">
        <v>378</v>
      </c>
      <c r="T197" s="7">
        <v>190008</v>
      </c>
      <c r="U197" s="7" t="s">
        <v>692</v>
      </c>
      <c r="V197" s="7">
        <v>819866.73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819866.73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14559.8</v>
      </c>
      <c r="AI197" s="7">
        <v>-14559.8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105139.95</v>
      </c>
      <c r="AP197" s="7">
        <v>-105139.95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30918.9</v>
      </c>
      <c r="BK197" s="7">
        <v>-30918.9</v>
      </c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</row>
    <row r="198" spans="1:105" x14ac:dyDescent="0.25">
      <c r="A198" s="11">
        <v>24542219.550000001</v>
      </c>
      <c r="B198" s="11">
        <v>0</v>
      </c>
      <c r="C198" s="11">
        <v>0</v>
      </c>
      <c r="D198" s="11">
        <v>0</v>
      </c>
      <c r="E198" s="11">
        <v>0</v>
      </c>
      <c r="F198" s="11">
        <v>14342016.17</v>
      </c>
      <c r="G198" s="11">
        <v>10200203.379999997</v>
      </c>
      <c r="H198" s="11">
        <f t="shared" si="8"/>
        <v>14342016.17</v>
      </c>
      <c r="I198" s="7" t="s">
        <v>693</v>
      </c>
      <c r="J198" s="7">
        <v>600000</v>
      </c>
      <c r="K198" s="7" t="s">
        <v>149</v>
      </c>
      <c r="L198" s="7">
        <v>610000</v>
      </c>
      <c r="M198" s="7" t="s">
        <v>352</v>
      </c>
      <c r="N198" s="7">
        <v>612000</v>
      </c>
      <c r="O198" s="7" t="s">
        <v>44</v>
      </c>
      <c r="P198" s="7">
        <v>612005</v>
      </c>
      <c r="Q198" s="7" t="s">
        <v>164</v>
      </c>
      <c r="R198" s="7">
        <v>110001</v>
      </c>
      <c r="S198" s="7" t="s">
        <v>378</v>
      </c>
      <c r="T198" s="7">
        <v>186008</v>
      </c>
      <c r="U198" s="7" t="s">
        <v>689</v>
      </c>
      <c r="V198" s="7">
        <v>24542219.550000001</v>
      </c>
      <c r="W198" s="7">
        <v>0</v>
      </c>
      <c r="X198" s="7">
        <v>0</v>
      </c>
      <c r="Y198" s="7">
        <v>0</v>
      </c>
      <c r="Z198" s="7">
        <v>0</v>
      </c>
      <c r="AA198" s="7">
        <v>224799.47</v>
      </c>
      <c r="AB198" s="7">
        <v>24317420.079999998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2414869.7999999998</v>
      </c>
      <c r="AI198" s="7">
        <v>-2414869.7999999998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7591346.6200000001</v>
      </c>
      <c r="AP198" s="7">
        <v>-7591346.6200000001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635300.03</v>
      </c>
      <c r="AW198" s="7">
        <v>-635300.03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767482.84</v>
      </c>
      <c r="BD198" s="7">
        <v>-767482.84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2708217.41</v>
      </c>
      <c r="BK198" s="7">
        <v>-2708217.41</v>
      </c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</row>
    <row r="199" spans="1:105" x14ac:dyDescent="0.25">
      <c r="A199" s="11">
        <v>6927.54</v>
      </c>
      <c r="B199" s="11">
        <v>0</v>
      </c>
      <c r="C199" s="11">
        <v>0</v>
      </c>
      <c r="D199" s="11">
        <v>0</v>
      </c>
      <c r="E199" s="11">
        <v>0</v>
      </c>
      <c r="F199" s="11">
        <v>25705.5</v>
      </c>
      <c r="G199" s="11">
        <v>-18777.96</v>
      </c>
      <c r="H199" s="11">
        <f t="shared" si="8"/>
        <v>25705.5</v>
      </c>
      <c r="I199" s="7" t="s">
        <v>694</v>
      </c>
      <c r="J199" s="7">
        <v>600000</v>
      </c>
      <c r="K199" s="7" t="s">
        <v>149</v>
      </c>
      <c r="L199" s="7">
        <v>610000</v>
      </c>
      <c r="M199" s="7" t="s">
        <v>352</v>
      </c>
      <c r="N199" s="7">
        <v>612000</v>
      </c>
      <c r="O199" s="7" t="s">
        <v>44</v>
      </c>
      <c r="P199" s="7">
        <v>612004</v>
      </c>
      <c r="Q199" s="7" t="s">
        <v>165</v>
      </c>
      <c r="R199" s="7">
        <v>110001</v>
      </c>
      <c r="S199" s="7" t="s">
        <v>378</v>
      </c>
      <c r="T199" s="7">
        <v>186003</v>
      </c>
      <c r="U199" s="7" t="s">
        <v>695</v>
      </c>
      <c r="V199" s="7">
        <v>6927.54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6927.54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25705.5</v>
      </c>
      <c r="AP199" s="7">
        <v>-25705.5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</row>
    <row r="200" spans="1:105" x14ac:dyDescent="0.25">
      <c r="A200" s="11">
        <v>983771.58</v>
      </c>
      <c r="B200" s="11">
        <v>0</v>
      </c>
      <c r="C200" s="11">
        <v>0</v>
      </c>
      <c r="D200" s="11">
        <v>0</v>
      </c>
      <c r="E200" s="11">
        <v>0</v>
      </c>
      <c r="F200" s="11">
        <v>796224.70000000007</v>
      </c>
      <c r="G200" s="11">
        <v>187546.88000000003</v>
      </c>
      <c r="H200" s="11">
        <f t="shared" si="8"/>
        <v>796224.70000000007</v>
      </c>
      <c r="I200" s="7" t="s">
        <v>696</v>
      </c>
      <c r="J200" s="7">
        <v>600000</v>
      </c>
      <c r="K200" s="7" t="s">
        <v>149</v>
      </c>
      <c r="L200" s="7">
        <v>610000</v>
      </c>
      <c r="M200" s="7" t="s">
        <v>352</v>
      </c>
      <c r="N200" s="7">
        <v>612000</v>
      </c>
      <c r="O200" s="7" t="s">
        <v>44</v>
      </c>
      <c r="P200" s="7">
        <v>612002</v>
      </c>
      <c r="Q200" s="7" t="s">
        <v>400</v>
      </c>
      <c r="R200" s="7">
        <v>110001</v>
      </c>
      <c r="S200" s="7" t="s">
        <v>378</v>
      </c>
      <c r="T200" s="7">
        <v>190003</v>
      </c>
      <c r="U200" s="7" t="s">
        <v>697</v>
      </c>
      <c r="V200" s="7">
        <v>983771.58</v>
      </c>
      <c r="W200" s="7">
        <v>0</v>
      </c>
      <c r="X200" s="7">
        <v>0</v>
      </c>
      <c r="Y200" s="7">
        <v>0</v>
      </c>
      <c r="Z200" s="7">
        <v>0</v>
      </c>
      <c r="AA200" s="7">
        <v>152483.9</v>
      </c>
      <c r="AB200" s="7">
        <v>831287.68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138141.93</v>
      </c>
      <c r="AI200" s="7">
        <v>-138141.93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155202.95000000001</v>
      </c>
      <c r="AP200" s="7">
        <v>-155202.95000000001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184100.76</v>
      </c>
      <c r="AW200" s="7">
        <v>-184100.76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101415.88</v>
      </c>
      <c r="BD200" s="7">
        <v>-101415.88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64879.28</v>
      </c>
      <c r="BK200" s="7">
        <v>-64879.28</v>
      </c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</row>
    <row r="201" spans="1:105" x14ac:dyDescent="0.25">
      <c r="A201" s="11">
        <v>160670092.63999999</v>
      </c>
      <c r="B201" s="11">
        <v>0</v>
      </c>
      <c r="C201" s="11">
        <v>0</v>
      </c>
      <c r="D201" s="11">
        <v>0</v>
      </c>
      <c r="E201" s="11">
        <v>0</v>
      </c>
      <c r="F201" s="11">
        <v>89877145.480000004</v>
      </c>
      <c r="G201" s="11">
        <v>70792947.159999996</v>
      </c>
      <c r="H201" s="11">
        <f t="shared" si="8"/>
        <v>89877145.480000004</v>
      </c>
      <c r="I201" s="7" t="s">
        <v>698</v>
      </c>
      <c r="J201" s="7">
        <v>600000</v>
      </c>
      <c r="K201" s="7" t="s">
        <v>149</v>
      </c>
      <c r="L201" s="7">
        <v>610000</v>
      </c>
      <c r="M201" s="7" t="s">
        <v>352</v>
      </c>
      <c r="N201" s="7">
        <v>612000</v>
      </c>
      <c r="O201" s="7" t="s">
        <v>44</v>
      </c>
      <c r="P201" s="7">
        <v>612001</v>
      </c>
      <c r="Q201" s="7" t="s">
        <v>166</v>
      </c>
      <c r="R201" s="7">
        <v>110001</v>
      </c>
      <c r="S201" s="7" t="s">
        <v>378</v>
      </c>
      <c r="T201" s="7">
        <v>190006</v>
      </c>
      <c r="U201" s="7" t="s">
        <v>581</v>
      </c>
      <c r="V201" s="7">
        <v>160670092.63999999</v>
      </c>
      <c r="W201" s="7">
        <v>0</v>
      </c>
      <c r="X201" s="7">
        <v>0</v>
      </c>
      <c r="Y201" s="7">
        <v>0</v>
      </c>
      <c r="Z201" s="7">
        <v>0</v>
      </c>
      <c r="AA201" s="7">
        <v>15422724.390000001</v>
      </c>
      <c r="AB201" s="7">
        <v>145247368.25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18542400.620000001</v>
      </c>
      <c r="AI201" s="7">
        <v>-18542400.620000001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15428345.4</v>
      </c>
      <c r="AP201" s="7">
        <v>-15428345.4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13017640.390000001</v>
      </c>
      <c r="AW201" s="7">
        <v>-13017640.390000001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13340210.99</v>
      </c>
      <c r="BD201" s="7">
        <v>-13340210.99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14125823.689999999</v>
      </c>
      <c r="BK201" s="7">
        <v>-14125823.689999999</v>
      </c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</row>
    <row r="202" spans="1:105" x14ac:dyDescent="0.25">
      <c r="A202" s="11">
        <v>0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f t="shared" ref="H202:H212" si="9">+F202+E202</f>
        <v>0</v>
      </c>
      <c r="I202" s="7" t="s">
        <v>699</v>
      </c>
      <c r="J202" s="7">
        <v>500000</v>
      </c>
      <c r="K202" s="7" t="s">
        <v>70</v>
      </c>
      <c r="L202" s="7">
        <v>590000</v>
      </c>
      <c r="M202" s="7" t="s">
        <v>362</v>
      </c>
      <c r="N202" s="7">
        <v>595000</v>
      </c>
      <c r="O202" s="7" t="s">
        <v>363</v>
      </c>
      <c r="P202" s="7">
        <v>595002</v>
      </c>
      <c r="Q202" s="7" t="s">
        <v>401</v>
      </c>
      <c r="R202" s="7">
        <v>110001</v>
      </c>
      <c r="S202" s="7" t="s">
        <v>378</v>
      </c>
      <c r="T202" s="7">
        <v>191004</v>
      </c>
      <c r="U202" s="7" t="s">
        <v>654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</row>
    <row r="203" spans="1:105" x14ac:dyDescent="0.25">
      <c r="A203" s="11">
        <v>0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f t="shared" si="9"/>
        <v>0</v>
      </c>
      <c r="I203" s="7" t="s">
        <v>700</v>
      </c>
      <c r="J203" s="7">
        <v>500000</v>
      </c>
      <c r="K203" s="7" t="s">
        <v>70</v>
      </c>
      <c r="L203" s="7">
        <v>510000</v>
      </c>
      <c r="M203" s="7" t="s">
        <v>353</v>
      </c>
      <c r="N203" s="7">
        <v>519000</v>
      </c>
      <c r="O203" s="7" t="s">
        <v>43</v>
      </c>
      <c r="P203" s="7">
        <v>519011</v>
      </c>
      <c r="Q203" s="7" t="s">
        <v>701</v>
      </c>
      <c r="R203" s="7">
        <v>110001</v>
      </c>
      <c r="S203" s="7" t="s">
        <v>378</v>
      </c>
      <c r="T203" s="7">
        <v>193003</v>
      </c>
      <c r="U203" s="7" t="s">
        <v>702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</row>
    <row r="204" spans="1:105" x14ac:dyDescent="0.25">
      <c r="A204" s="11">
        <v>0</v>
      </c>
      <c r="B204" s="11">
        <v>0</v>
      </c>
      <c r="C204" s="11">
        <v>0</v>
      </c>
      <c r="D204" s="11">
        <v>0</v>
      </c>
      <c r="E204" s="11">
        <v>0</v>
      </c>
      <c r="F204" s="11">
        <v>35683638.799999997</v>
      </c>
      <c r="G204" s="11">
        <v>-35683638.799999997</v>
      </c>
      <c r="H204" s="11">
        <f t="shared" si="9"/>
        <v>35683638.799999997</v>
      </c>
      <c r="I204" s="7" t="s">
        <v>703</v>
      </c>
      <c r="J204" s="7">
        <v>500000</v>
      </c>
      <c r="K204" s="7" t="s">
        <v>70</v>
      </c>
      <c r="L204" s="7">
        <v>510000</v>
      </c>
      <c r="M204" s="7" t="s">
        <v>353</v>
      </c>
      <c r="N204" s="7">
        <v>519000</v>
      </c>
      <c r="O204" s="7" t="s">
        <v>43</v>
      </c>
      <c r="P204" s="7">
        <v>519010</v>
      </c>
      <c r="Q204" s="7" t="s">
        <v>455</v>
      </c>
      <c r="R204" s="7">
        <v>110001</v>
      </c>
      <c r="S204" s="7" t="s">
        <v>378</v>
      </c>
      <c r="T204" s="7">
        <v>183011</v>
      </c>
      <c r="U204" s="7" t="s">
        <v>704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35683638.799999997</v>
      </c>
      <c r="AP204" s="7">
        <v>-35683638.799999997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</row>
    <row r="205" spans="1:105" x14ac:dyDescent="0.25">
      <c r="A205" s="11">
        <v>0</v>
      </c>
      <c r="B205" s="11">
        <v>0</v>
      </c>
      <c r="C205" s="11">
        <v>0</v>
      </c>
      <c r="D205" s="11">
        <v>0</v>
      </c>
      <c r="E205" s="11">
        <v>0</v>
      </c>
      <c r="F205" s="11">
        <v>8037</v>
      </c>
      <c r="G205" s="11">
        <v>-8037</v>
      </c>
      <c r="H205" s="11">
        <f t="shared" si="9"/>
        <v>8037</v>
      </c>
      <c r="I205" s="7" t="s">
        <v>705</v>
      </c>
      <c r="J205" s="7">
        <v>500000</v>
      </c>
      <c r="K205" s="7" t="s">
        <v>70</v>
      </c>
      <c r="L205" s="7">
        <v>510000</v>
      </c>
      <c r="M205" s="7" t="s">
        <v>353</v>
      </c>
      <c r="N205" s="7">
        <v>519000</v>
      </c>
      <c r="O205" s="7" t="s">
        <v>43</v>
      </c>
      <c r="P205" s="7">
        <v>519009</v>
      </c>
      <c r="Q205" s="7" t="s">
        <v>369</v>
      </c>
      <c r="R205" s="7">
        <v>110001</v>
      </c>
      <c r="S205" s="7" t="s">
        <v>378</v>
      </c>
      <c r="T205" s="7">
        <v>191004</v>
      </c>
      <c r="U205" s="7" t="s">
        <v>654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2500</v>
      </c>
      <c r="AB205" s="7">
        <v>-2500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1225</v>
      </c>
      <c r="AP205" s="7">
        <v>-1225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2500</v>
      </c>
      <c r="AW205" s="7">
        <v>-2500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674</v>
      </c>
      <c r="BD205" s="7">
        <v>-674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1138</v>
      </c>
      <c r="BK205" s="7">
        <v>-1138</v>
      </c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</row>
    <row r="206" spans="1:105" x14ac:dyDescent="0.25">
      <c r="A206" s="11">
        <v>2231840.88</v>
      </c>
      <c r="B206" s="11">
        <v>0</v>
      </c>
      <c r="C206" s="11">
        <v>0</v>
      </c>
      <c r="D206" s="11">
        <v>0</v>
      </c>
      <c r="E206" s="11">
        <v>0</v>
      </c>
      <c r="F206" s="11">
        <v>2328392.83</v>
      </c>
      <c r="G206" s="11">
        <v>-96551.950000000186</v>
      </c>
      <c r="H206" s="11">
        <f t="shared" si="9"/>
        <v>2328392.83</v>
      </c>
      <c r="I206" s="7" t="s">
        <v>706</v>
      </c>
      <c r="J206" s="7">
        <v>500000</v>
      </c>
      <c r="K206" s="7" t="s">
        <v>70</v>
      </c>
      <c r="L206" s="7">
        <v>510000</v>
      </c>
      <c r="M206" s="7" t="s">
        <v>353</v>
      </c>
      <c r="N206" s="7">
        <v>519000</v>
      </c>
      <c r="O206" s="7" t="s">
        <v>43</v>
      </c>
      <c r="P206" s="7">
        <v>519008</v>
      </c>
      <c r="Q206" s="7" t="s">
        <v>370</v>
      </c>
      <c r="R206" s="7">
        <v>110001</v>
      </c>
      <c r="S206" s="7" t="s">
        <v>378</v>
      </c>
      <c r="T206" s="7">
        <v>183002</v>
      </c>
      <c r="U206" s="7" t="s">
        <v>707</v>
      </c>
      <c r="V206" s="7">
        <v>2231840.88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2231840.88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2328392.83</v>
      </c>
      <c r="AI206" s="7">
        <v>-2328392.83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</row>
    <row r="207" spans="1:105" x14ac:dyDescent="0.25">
      <c r="A207" s="11">
        <v>0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f t="shared" si="9"/>
        <v>0</v>
      </c>
      <c r="I207" s="7" t="s">
        <v>708</v>
      </c>
      <c r="J207" s="7">
        <v>500000</v>
      </c>
      <c r="K207" s="7" t="s">
        <v>70</v>
      </c>
      <c r="L207" s="7">
        <v>510000</v>
      </c>
      <c r="M207" s="7" t="s">
        <v>353</v>
      </c>
      <c r="N207" s="7">
        <v>519000</v>
      </c>
      <c r="O207" s="7" t="s">
        <v>43</v>
      </c>
      <c r="P207" s="7">
        <v>519007</v>
      </c>
      <c r="Q207" s="7" t="s">
        <v>361</v>
      </c>
      <c r="R207" s="7">
        <v>110001</v>
      </c>
      <c r="S207" s="7" t="s">
        <v>378</v>
      </c>
      <c r="T207" s="7">
        <v>183011</v>
      </c>
      <c r="U207" s="7" t="s">
        <v>704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</row>
    <row r="208" spans="1:105" x14ac:dyDescent="0.25">
      <c r="A208" s="11">
        <v>843335.87</v>
      </c>
      <c r="B208" s="11">
        <v>0</v>
      </c>
      <c r="C208" s="11">
        <v>0</v>
      </c>
      <c r="D208" s="11">
        <v>0</v>
      </c>
      <c r="E208" s="11">
        <v>0</v>
      </c>
      <c r="F208" s="11">
        <v>46753.2</v>
      </c>
      <c r="G208" s="11">
        <v>796582.67</v>
      </c>
      <c r="H208" s="11">
        <f t="shared" si="9"/>
        <v>46753.2</v>
      </c>
      <c r="I208" s="7" t="s">
        <v>709</v>
      </c>
      <c r="J208" s="7">
        <v>500000</v>
      </c>
      <c r="K208" s="7" t="s">
        <v>70</v>
      </c>
      <c r="L208" s="7">
        <v>510000</v>
      </c>
      <c r="M208" s="7" t="s">
        <v>353</v>
      </c>
      <c r="N208" s="7">
        <v>519000</v>
      </c>
      <c r="O208" s="7" t="s">
        <v>43</v>
      </c>
      <c r="P208" s="7">
        <v>519006</v>
      </c>
      <c r="Q208" s="7" t="s">
        <v>371</v>
      </c>
      <c r="R208" s="7">
        <v>110001</v>
      </c>
      <c r="S208" s="7" t="s">
        <v>378</v>
      </c>
      <c r="T208" s="7">
        <v>183013</v>
      </c>
      <c r="U208" s="7" t="s">
        <v>636</v>
      </c>
      <c r="V208" s="7">
        <v>843335.87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843335.87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46753.2</v>
      </c>
      <c r="AP208" s="7">
        <v>-46753.2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</row>
    <row r="209" spans="1:105" x14ac:dyDescent="0.25">
      <c r="A209" s="11">
        <v>278043.15000000002</v>
      </c>
      <c r="B209" s="11">
        <v>0</v>
      </c>
      <c r="C209" s="11">
        <v>0</v>
      </c>
      <c r="D209" s="11">
        <v>0</v>
      </c>
      <c r="E209" s="11">
        <v>0</v>
      </c>
      <c r="F209" s="11">
        <v>189560</v>
      </c>
      <c r="G209" s="11">
        <v>88483.15</v>
      </c>
      <c r="H209" s="11">
        <f t="shared" si="9"/>
        <v>189560</v>
      </c>
      <c r="I209" s="7" t="s">
        <v>710</v>
      </c>
      <c r="J209" s="7">
        <v>500000</v>
      </c>
      <c r="K209" s="7" t="s">
        <v>70</v>
      </c>
      <c r="L209" s="7">
        <v>510000</v>
      </c>
      <c r="M209" s="7" t="s">
        <v>353</v>
      </c>
      <c r="N209" s="7">
        <v>519000</v>
      </c>
      <c r="O209" s="7" t="s">
        <v>43</v>
      </c>
      <c r="P209" s="7">
        <v>519005</v>
      </c>
      <c r="Q209" s="7" t="s">
        <v>307</v>
      </c>
      <c r="R209" s="7">
        <v>110001</v>
      </c>
      <c r="S209" s="7" t="s">
        <v>378</v>
      </c>
      <c r="T209" s="7">
        <v>183018</v>
      </c>
      <c r="U209" s="7" t="s">
        <v>666</v>
      </c>
      <c r="V209" s="7">
        <v>278043.15000000002</v>
      </c>
      <c r="W209" s="7">
        <v>0</v>
      </c>
      <c r="X209" s="7">
        <v>0</v>
      </c>
      <c r="Y209" s="7">
        <v>0</v>
      </c>
      <c r="Z209" s="7">
        <v>0</v>
      </c>
      <c r="AA209" s="7">
        <v>30870</v>
      </c>
      <c r="AB209" s="7">
        <v>247173.15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30870</v>
      </c>
      <c r="AI209" s="7">
        <v>-30870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29890</v>
      </c>
      <c r="AP209" s="7">
        <v>-29890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29890</v>
      </c>
      <c r="AW209" s="7">
        <v>-29890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31780</v>
      </c>
      <c r="BD209" s="7">
        <v>-31780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36260</v>
      </c>
      <c r="BK209" s="7">
        <v>-36260</v>
      </c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</row>
    <row r="210" spans="1:105" x14ac:dyDescent="0.25">
      <c r="A210" s="11">
        <v>0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f t="shared" si="9"/>
        <v>0</v>
      </c>
      <c r="I210" s="7" t="s">
        <v>711</v>
      </c>
      <c r="J210" s="7">
        <v>500000</v>
      </c>
      <c r="K210" s="7" t="s">
        <v>70</v>
      </c>
      <c r="L210" s="7">
        <v>510000</v>
      </c>
      <c r="M210" s="7" t="s">
        <v>353</v>
      </c>
      <c r="N210" s="7">
        <v>519000</v>
      </c>
      <c r="O210" s="7" t="s">
        <v>43</v>
      </c>
      <c r="P210" s="7">
        <v>519004</v>
      </c>
      <c r="Q210" s="7" t="s">
        <v>43</v>
      </c>
      <c r="R210" s="7">
        <v>150330</v>
      </c>
      <c r="S210" s="7" t="s">
        <v>573</v>
      </c>
      <c r="T210" s="7">
        <v>183018</v>
      </c>
      <c r="U210" s="7" t="s">
        <v>666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</row>
    <row r="211" spans="1:105" x14ac:dyDescent="0.25">
      <c r="A211" s="11">
        <v>0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f t="shared" si="9"/>
        <v>0</v>
      </c>
      <c r="I211" s="7" t="s">
        <v>712</v>
      </c>
      <c r="J211" s="7">
        <v>500000</v>
      </c>
      <c r="K211" s="7" t="s">
        <v>70</v>
      </c>
      <c r="L211" s="7">
        <v>510000</v>
      </c>
      <c r="M211" s="7" t="s">
        <v>353</v>
      </c>
      <c r="N211" s="7">
        <v>519000</v>
      </c>
      <c r="O211" s="7" t="s">
        <v>43</v>
      </c>
      <c r="P211" s="7">
        <v>519004</v>
      </c>
      <c r="Q211" s="7" t="s">
        <v>43</v>
      </c>
      <c r="R211" s="7">
        <v>150319</v>
      </c>
      <c r="S211" s="7" t="s">
        <v>575</v>
      </c>
      <c r="T211" s="7">
        <v>183018</v>
      </c>
      <c r="U211" s="7" t="s">
        <v>666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</row>
    <row r="212" spans="1:105" x14ac:dyDescent="0.25">
      <c r="A212" s="11">
        <v>0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f t="shared" si="9"/>
        <v>0</v>
      </c>
      <c r="I212" s="7" t="s">
        <v>713</v>
      </c>
      <c r="J212" s="7">
        <v>500000</v>
      </c>
      <c r="K212" s="7" t="s">
        <v>70</v>
      </c>
      <c r="L212" s="7">
        <v>510000</v>
      </c>
      <c r="M212" s="7" t="s">
        <v>353</v>
      </c>
      <c r="N212" s="7">
        <v>519000</v>
      </c>
      <c r="O212" s="7" t="s">
        <v>43</v>
      </c>
      <c r="P212" s="7">
        <v>519004</v>
      </c>
      <c r="Q212" s="7" t="s">
        <v>43</v>
      </c>
      <c r="R212" s="7">
        <v>150299</v>
      </c>
      <c r="S212" s="7" t="s">
        <v>387</v>
      </c>
      <c r="T212" s="7">
        <v>183018</v>
      </c>
      <c r="U212" s="7" t="s">
        <v>666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</row>
    <row r="213" spans="1:105" x14ac:dyDescent="0.25">
      <c r="A213" s="11">
        <v>4963.8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4963.8</v>
      </c>
      <c r="H213" s="11">
        <f t="shared" ref="H213:H215" si="10">+F213+E213</f>
        <v>0</v>
      </c>
      <c r="I213" s="7" t="s">
        <v>714</v>
      </c>
      <c r="J213" s="7">
        <v>500000</v>
      </c>
      <c r="K213" s="7" t="s">
        <v>70</v>
      </c>
      <c r="L213" s="7">
        <v>510000</v>
      </c>
      <c r="M213" s="7" t="s">
        <v>353</v>
      </c>
      <c r="N213" s="7">
        <v>519000</v>
      </c>
      <c r="O213" s="7" t="s">
        <v>43</v>
      </c>
      <c r="P213" s="7">
        <v>519004</v>
      </c>
      <c r="Q213" s="7" t="s">
        <v>43</v>
      </c>
      <c r="R213" s="7">
        <v>110001</v>
      </c>
      <c r="S213" s="7" t="s">
        <v>378</v>
      </c>
      <c r="T213" s="7">
        <v>183018</v>
      </c>
      <c r="U213" s="7" t="s">
        <v>666</v>
      </c>
      <c r="V213" s="7">
        <v>4963.8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4963.8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</row>
    <row r="214" spans="1:105" x14ac:dyDescent="0.25">
      <c r="A214" s="11">
        <v>0</v>
      </c>
      <c r="B214" s="11">
        <v>0</v>
      </c>
      <c r="C214" s="11">
        <v>0</v>
      </c>
      <c r="D214" s="11">
        <v>0</v>
      </c>
      <c r="E214" s="11">
        <v>0</v>
      </c>
      <c r="F214" s="11">
        <v>881729.49</v>
      </c>
      <c r="G214" s="11">
        <v>-881729.49</v>
      </c>
      <c r="H214" s="11">
        <f t="shared" si="10"/>
        <v>881729.49</v>
      </c>
      <c r="I214" s="7" t="s">
        <v>715</v>
      </c>
      <c r="J214" s="7">
        <v>500000</v>
      </c>
      <c r="K214" s="7" t="s">
        <v>70</v>
      </c>
      <c r="L214" s="7">
        <v>510000</v>
      </c>
      <c r="M214" s="7" t="s">
        <v>353</v>
      </c>
      <c r="N214" s="7">
        <v>519000</v>
      </c>
      <c r="O214" s="7" t="s">
        <v>43</v>
      </c>
      <c r="P214" s="7">
        <v>519003</v>
      </c>
      <c r="Q214" s="7" t="s">
        <v>308</v>
      </c>
      <c r="R214" s="7">
        <v>150330</v>
      </c>
      <c r="S214" s="7" t="s">
        <v>573</v>
      </c>
      <c r="T214" s="7">
        <v>183018</v>
      </c>
      <c r="U214" s="7" t="s">
        <v>666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206771.19</v>
      </c>
      <c r="AB214" s="7">
        <v>-206771.19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220021.66</v>
      </c>
      <c r="AI214" s="7">
        <v>-220021.66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205336.93</v>
      </c>
      <c r="AP214" s="7">
        <v>-205336.93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211591.77</v>
      </c>
      <c r="AW214" s="7">
        <v>-211591.77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20551.22</v>
      </c>
      <c r="BD214" s="7">
        <v>-20551.22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17456.72</v>
      </c>
      <c r="BK214" s="7">
        <v>-17456.72</v>
      </c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</row>
    <row r="215" spans="1:105" x14ac:dyDescent="0.25">
      <c r="A215" s="11">
        <v>0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f t="shared" si="10"/>
        <v>0</v>
      </c>
      <c r="I215" s="7" t="s">
        <v>716</v>
      </c>
      <c r="J215" s="7">
        <v>500000</v>
      </c>
      <c r="K215" s="7" t="s">
        <v>70</v>
      </c>
      <c r="L215" s="7">
        <v>510000</v>
      </c>
      <c r="M215" s="7" t="s">
        <v>353</v>
      </c>
      <c r="N215" s="7">
        <v>519000</v>
      </c>
      <c r="O215" s="7" t="s">
        <v>43</v>
      </c>
      <c r="P215" s="7">
        <v>519003</v>
      </c>
      <c r="Q215" s="7" t="s">
        <v>308</v>
      </c>
      <c r="R215" s="7">
        <v>150319</v>
      </c>
      <c r="S215" s="7" t="s">
        <v>575</v>
      </c>
      <c r="T215" s="7">
        <v>183018</v>
      </c>
      <c r="U215" s="7" t="s">
        <v>666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</row>
    <row r="216" spans="1:105" x14ac:dyDescent="0.25">
      <c r="A216" s="11">
        <v>0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f t="shared" ref="H216:H242" si="11">+F216+E216</f>
        <v>0</v>
      </c>
      <c r="I216" s="7" t="s">
        <v>717</v>
      </c>
      <c r="J216" s="7">
        <v>500000</v>
      </c>
      <c r="K216" s="7" t="s">
        <v>70</v>
      </c>
      <c r="L216" s="7">
        <v>510000</v>
      </c>
      <c r="M216" s="7" t="s">
        <v>353</v>
      </c>
      <c r="N216" s="7">
        <v>519000</v>
      </c>
      <c r="O216" s="7" t="s">
        <v>43</v>
      </c>
      <c r="P216" s="7">
        <v>519003</v>
      </c>
      <c r="Q216" s="7" t="s">
        <v>308</v>
      </c>
      <c r="R216" s="7">
        <v>150299</v>
      </c>
      <c r="S216" s="7" t="s">
        <v>387</v>
      </c>
      <c r="T216" s="7">
        <v>183018</v>
      </c>
      <c r="U216" s="7" t="s">
        <v>666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</row>
    <row r="217" spans="1:105" x14ac:dyDescent="0.25">
      <c r="A217" s="11">
        <v>2598412.33</v>
      </c>
      <c r="B217" s="11">
        <v>0</v>
      </c>
      <c r="C217" s="11">
        <v>0</v>
      </c>
      <c r="D217" s="11">
        <v>0</v>
      </c>
      <c r="E217" s="11">
        <v>0</v>
      </c>
      <c r="F217" s="11">
        <v>396017.54</v>
      </c>
      <c r="G217" s="11">
        <v>2202394.79</v>
      </c>
      <c r="H217" s="11">
        <f t="shared" si="11"/>
        <v>396017.54</v>
      </c>
      <c r="I217" s="7" t="s">
        <v>718</v>
      </c>
      <c r="J217" s="7">
        <v>500000</v>
      </c>
      <c r="K217" s="7" t="s">
        <v>70</v>
      </c>
      <c r="L217" s="7">
        <v>510000</v>
      </c>
      <c r="M217" s="7" t="s">
        <v>353</v>
      </c>
      <c r="N217" s="7">
        <v>519000</v>
      </c>
      <c r="O217" s="7" t="s">
        <v>43</v>
      </c>
      <c r="P217" s="7">
        <v>519003</v>
      </c>
      <c r="Q217" s="7" t="s">
        <v>308</v>
      </c>
      <c r="R217" s="7">
        <v>110001</v>
      </c>
      <c r="S217" s="7" t="s">
        <v>378</v>
      </c>
      <c r="T217" s="7">
        <v>183018</v>
      </c>
      <c r="U217" s="7" t="s">
        <v>666</v>
      </c>
      <c r="V217" s="7">
        <v>2598412.33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2598412.33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-25</v>
      </c>
      <c r="AV217" s="7">
        <v>0</v>
      </c>
      <c r="AW217" s="7">
        <v>25</v>
      </c>
      <c r="AX217" s="7">
        <v>0</v>
      </c>
      <c r="AY217" s="7">
        <v>0</v>
      </c>
      <c r="AZ217" s="7">
        <v>0</v>
      </c>
      <c r="BA217" s="7">
        <v>0</v>
      </c>
      <c r="BB217" s="7">
        <v>25</v>
      </c>
      <c r="BC217" s="7">
        <v>196330.61</v>
      </c>
      <c r="BD217" s="7">
        <v>-196355.61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199686.93</v>
      </c>
      <c r="BK217" s="7">
        <v>-199686.93</v>
      </c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</row>
    <row r="218" spans="1:105" x14ac:dyDescent="0.25">
      <c r="A218" s="11">
        <v>0</v>
      </c>
      <c r="B218" s="11">
        <v>0</v>
      </c>
      <c r="C218" s="11">
        <v>0</v>
      </c>
      <c r="D218" s="11">
        <v>0</v>
      </c>
      <c r="E218" s="11">
        <v>0</v>
      </c>
      <c r="F218" s="11">
        <v>32984681.340000004</v>
      </c>
      <c r="G218" s="11">
        <v>-32984681.340000004</v>
      </c>
      <c r="H218" s="11">
        <f t="shared" si="11"/>
        <v>32984681.340000004</v>
      </c>
      <c r="I218" s="7" t="s">
        <v>719</v>
      </c>
      <c r="J218" s="7">
        <v>500000</v>
      </c>
      <c r="K218" s="7" t="s">
        <v>70</v>
      </c>
      <c r="L218" s="7">
        <v>510000</v>
      </c>
      <c r="M218" s="7" t="s">
        <v>353</v>
      </c>
      <c r="N218" s="7">
        <v>519000</v>
      </c>
      <c r="O218" s="7" t="s">
        <v>43</v>
      </c>
      <c r="P218" s="7">
        <v>519002</v>
      </c>
      <c r="Q218" s="7" t="s">
        <v>309</v>
      </c>
      <c r="R218" s="7">
        <v>150330</v>
      </c>
      <c r="S218" s="7" t="s">
        <v>573</v>
      </c>
      <c r="T218" s="7">
        <v>183018</v>
      </c>
      <c r="U218" s="7" t="s">
        <v>666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7959309.4000000004</v>
      </c>
      <c r="AB218" s="7">
        <v>-7959309.4000000004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8169262.8799999999</v>
      </c>
      <c r="AI218" s="7">
        <v>-8169262.8799999999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8266806.0099999998</v>
      </c>
      <c r="AP218" s="7">
        <v>-8266806.0099999998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8402092.5600000005</v>
      </c>
      <c r="AW218" s="7">
        <v>-8402092.5600000005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89174.48</v>
      </c>
      <c r="BD218" s="7">
        <v>-89174.48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98036.01</v>
      </c>
      <c r="BK218" s="7">
        <v>-98036.01</v>
      </c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</row>
    <row r="219" spans="1:105" x14ac:dyDescent="0.25">
      <c r="A219" s="11">
        <v>0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f t="shared" si="11"/>
        <v>0</v>
      </c>
      <c r="I219" s="7" t="s">
        <v>720</v>
      </c>
      <c r="J219" s="7">
        <v>500000</v>
      </c>
      <c r="K219" s="7" t="s">
        <v>70</v>
      </c>
      <c r="L219" s="7">
        <v>510000</v>
      </c>
      <c r="M219" s="7" t="s">
        <v>353</v>
      </c>
      <c r="N219" s="7">
        <v>519000</v>
      </c>
      <c r="O219" s="7" t="s">
        <v>43</v>
      </c>
      <c r="P219" s="7">
        <v>519002</v>
      </c>
      <c r="Q219" s="7" t="s">
        <v>309</v>
      </c>
      <c r="R219" s="7">
        <v>150319</v>
      </c>
      <c r="S219" s="7" t="s">
        <v>575</v>
      </c>
      <c r="T219" s="7">
        <v>183018</v>
      </c>
      <c r="U219" s="7" t="s">
        <v>666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</row>
    <row r="220" spans="1:105" x14ac:dyDescent="0.25">
      <c r="A220" s="11">
        <v>0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f t="shared" si="11"/>
        <v>0</v>
      </c>
      <c r="I220" s="7" t="s">
        <v>721</v>
      </c>
      <c r="J220" s="7">
        <v>500000</v>
      </c>
      <c r="K220" s="7" t="s">
        <v>70</v>
      </c>
      <c r="L220" s="7">
        <v>510000</v>
      </c>
      <c r="M220" s="7" t="s">
        <v>353</v>
      </c>
      <c r="N220" s="7">
        <v>519000</v>
      </c>
      <c r="O220" s="7" t="s">
        <v>43</v>
      </c>
      <c r="P220" s="7">
        <v>519002</v>
      </c>
      <c r="Q220" s="7" t="s">
        <v>309</v>
      </c>
      <c r="R220" s="7">
        <v>150299</v>
      </c>
      <c r="S220" s="7" t="s">
        <v>387</v>
      </c>
      <c r="T220" s="7">
        <v>183018</v>
      </c>
      <c r="U220" s="7" t="s">
        <v>666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</row>
    <row r="221" spans="1:105" x14ac:dyDescent="0.25">
      <c r="A221" s="11">
        <v>93550057.890000001</v>
      </c>
      <c r="B221" s="11">
        <v>0</v>
      </c>
      <c r="C221" s="11">
        <v>0</v>
      </c>
      <c r="D221" s="11">
        <v>0</v>
      </c>
      <c r="E221" s="11">
        <v>0</v>
      </c>
      <c r="F221" s="11">
        <v>16903966.600000001</v>
      </c>
      <c r="G221" s="11">
        <v>76646091.289999992</v>
      </c>
      <c r="H221" s="11">
        <f t="shared" si="11"/>
        <v>16903966.600000001</v>
      </c>
      <c r="I221" s="7" t="s">
        <v>722</v>
      </c>
      <c r="J221" s="7">
        <v>500000</v>
      </c>
      <c r="K221" s="7" t="s">
        <v>70</v>
      </c>
      <c r="L221" s="7">
        <v>510000</v>
      </c>
      <c r="M221" s="7" t="s">
        <v>353</v>
      </c>
      <c r="N221" s="7">
        <v>519000</v>
      </c>
      <c r="O221" s="7" t="s">
        <v>43</v>
      </c>
      <c r="P221" s="7">
        <v>519002</v>
      </c>
      <c r="Q221" s="7" t="s">
        <v>309</v>
      </c>
      <c r="R221" s="7">
        <v>110001</v>
      </c>
      <c r="S221" s="7" t="s">
        <v>378</v>
      </c>
      <c r="T221" s="7">
        <v>183018</v>
      </c>
      <c r="U221" s="7" t="s">
        <v>666</v>
      </c>
      <c r="V221" s="7">
        <v>93550057.890000001</v>
      </c>
      <c r="W221" s="7">
        <v>0</v>
      </c>
      <c r="X221" s="7">
        <v>0</v>
      </c>
      <c r="Y221" s="7">
        <v>0</v>
      </c>
      <c r="Z221" s="7">
        <v>0</v>
      </c>
      <c r="AA221" s="7">
        <v>26495</v>
      </c>
      <c r="AB221" s="7">
        <v>93523562.890000001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28669.67</v>
      </c>
      <c r="AI221" s="7">
        <v>-28669.67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27983.67</v>
      </c>
      <c r="AP221" s="7">
        <v>-27983.67</v>
      </c>
      <c r="AQ221" s="7">
        <v>0</v>
      </c>
      <c r="AR221" s="7">
        <v>0</v>
      </c>
      <c r="AS221" s="7">
        <v>0</v>
      </c>
      <c r="AT221" s="7">
        <v>0</v>
      </c>
      <c r="AU221" s="7">
        <v>-805</v>
      </c>
      <c r="AV221" s="7">
        <v>28004.67</v>
      </c>
      <c r="AW221" s="7">
        <v>-27199.67</v>
      </c>
      <c r="AX221" s="7">
        <v>0</v>
      </c>
      <c r="AY221" s="7">
        <v>0</v>
      </c>
      <c r="AZ221" s="7">
        <v>0</v>
      </c>
      <c r="BA221" s="7">
        <v>0</v>
      </c>
      <c r="BB221" s="7">
        <v>805</v>
      </c>
      <c r="BC221" s="7">
        <v>8361017.6100000003</v>
      </c>
      <c r="BD221" s="7">
        <v>-8361822.6100000003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8431795.9800000004</v>
      </c>
      <c r="BK221" s="7">
        <v>-8431795.9800000004</v>
      </c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</row>
    <row r="222" spans="1:105" x14ac:dyDescent="0.25">
      <c r="A222" s="11">
        <v>258358.56</v>
      </c>
      <c r="B222" s="11">
        <v>0</v>
      </c>
      <c r="C222" s="11">
        <v>0</v>
      </c>
      <c r="D222" s="11">
        <v>0</v>
      </c>
      <c r="E222" s="11">
        <v>0</v>
      </c>
      <c r="F222" s="11">
        <v>215694</v>
      </c>
      <c r="G222" s="11">
        <v>42664.560000000005</v>
      </c>
      <c r="H222" s="11">
        <f t="shared" si="11"/>
        <v>215694</v>
      </c>
      <c r="I222" s="7" t="s">
        <v>723</v>
      </c>
      <c r="J222" s="7">
        <v>500000</v>
      </c>
      <c r="K222" s="7" t="s">
        <v>70</v>
      </c>
      <c r="L222" s="7">
        <v>510000</v>
      </c>
      <c r="M222" s="7" t="s">
        <v>353</v>
      </c>
      <c r="N222" s="7">
        <v>519000</v>
      </c>
      <c r="O222" s="7" t="s">
        <v>43</v>
      </c>
      <c r="P222" s="7">
        <v>519001</v>
      </c>
      <c r="Q222" s="7" t="s">
        <v>310</v>
      </c>
      <c r="R222" s="7">
        <v>110001</v>
      </c>
      <c r="S222" s="7" t="s">
        <v>378</v>
      </c>
      <c r="T222" s="7">
        <v>193011</v>
      </c>
      <c r="U222" s="7" t="s">
        <v>724</v>
      </c>
      <c r="V222" s="7">
        <v>258358.56</v>
      </c>
      <c r="W222" s="7">
        <v>0</v>
      </c>
      <c r="X222" s="7">
        <v>0</v>
      </c>
      <c r="Y222" s="7">
        <v>0</v>
      </c>
      <c r="Z222" s="7">
        <v>0</v>
      </c>
      <c r="AA222" s="7">
        <v>50817.8</v>
      </c>
      <c r="AB222" s="7">
        <v>207540.76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48072.01</v>
      </c>
      <c r="AI222" s="7">
        <v>-48072.01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29068.16</v>
      </c>
      <c r="AP222" s="7">
        <v>-29068.16</v>
      </c>
      <c r="AQ222" s="7">
        <v>0</v>
      </c>
      <c r="AR222" s="7">
        <v>0</v>
      </c>
      <c r="AS222" s="7">
        <v>0</v>
      </c>
      <c r="AT222" s="7">
        <v>0</v>
      </c>
      <c r="AU222" s="7">
        <v>0</v>
      </c>
      <c r="AV222" s="7">
        <v>14710.81</v>
      </c>
      <c r="AW222" s="7">
        <v>-14710.81</v>
      </c>
      <c r="AX222" s="7">
        <v>0</v>
      </c>
      <c r="AY222" s="7">
        <v>0</v>
      </c>
      <c r="AZ222" s="7">
        <v>0</v>
      </c>
      <c r="BA222" s="7">
        <v>0</v>
      </c>
      <c r="BB222" s="7">
        <v>0</v>
      </c>
      <c r="BC222" s="7">
        <v>30030.37</v>
      </c>
      <c r="BD222" s="7">
        <v>-30030.37</v>
      </c>
      <c r="BE222" s="7">
        <v>0</v>
      </c>
      <c r="BF222" s="7">
        <v>0</v>
      </c>
      <c r="BG222" s="7">
        <v>0</v>
      </c>
      <c r="BH222" s="7">
        <v>0</v>
      </c>
      <c r="BI222" s="7">
        <v>0</v>
      </c>
      <c r="BJ222" s="7">
        <v>42994.85</v>
      </c>
      <c r="BK222" s="7">
        <v>-42994.85</v>
      </c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</row>
    <row r="223" spans="1:105" x14ac:dyDescent="0.25">
      <c r="A223" s="11">
        <v>111466.7</v>
      </c>
      <c r="B223" s="11">
        <v>0</v>
      </c>
      <c r="C223" s="11">
        <v>0</v>
      </c>
      <c r="D223" s="11">
        <v>0</v>
      </c>
      <c r="E223" s="11">
        <v>0</v>
      </c>
      <c r="F223" s="11">
        <v>620000</v>
      </c>
      <c r="G223" s="11">
        <v>-508533.3</v>
      </c>
      <c r="H223" s="11">
        <f t="shared" si="11"/>
        <v>620000</v>
      </c>
      <c r="I223" s="7" t="s">
        <v>725</v>
      </c>
      <c r="J223" s="7">
        <v>500000</v>
      </c>
      <c r="K223" s="7" t="s">
        <v>70</v>
      </c>
      <c r="L223" s="7">
        <v>510000</v>
      </c>
      <c r="M223" s="7" t="s">
        <v>353</v>
      </c>
      <c r="N223" s="7">
        <v>515000</v>
      </c>
      <c r="O223" s="7" t="s">
        <v>128</v>
      </c>
      <c r="P223" s="7">
        <v>515002</v>
      </c>
      <c r="Q223" s="7" t="s">
        <v>129</v>
      </c>
      <c r="R223" s="7">
        <v>110001</v>
      </c>
      <c r="S223" s="7" t="s">
        <v>378</v>
      </c>
      <c r="T223" s="7">
        <v>183004</v>
      </c>
      <c r="U223" s="7" t="s">
        <v>647</v>
      </c>
      <c r="V223" s="7">
        <v>111466.7</v>
      </c>
      <c r="W223" s="7">
        <v>0</v>
      </c>
      <c r="X223" s="7">
        <v>0</v>
      </c>
      <c r="Y223" s="7">
        <v>0</v>
      </c>
      <c r="Z223" s="7">
        <v>0</v>
      </c>
      <c r="AA223" s="7">
        <v>50000</v>
      </c>
      <c r="AB223" s="7">
        <v>61466.7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265000</v>
      </c>
      <c r="AI223" s="7">
        <v>-265000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70000</v>
      </c>
      <c r="AP223" s="7">
        <v>-70000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100000</v>
      </c>
      <c r="AW223" s="7">
        <v>-100000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70000</v>
      </c>
      <c r="BD223" s="7">
        <v>-70000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65000</v>
      </c>
      <c r="BK223" s="7">
        <v>-65000</v>
      </c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</row>
    <row r="224" spans="1:105" x14ac:dyDescent="0.25">
      <c r="A224" s="11">
        <v>614460</v>
      </c>
      <c r="B224" s="11">
        <v>0</v>
      </c>
      <c r="C224" s="11">
        <v>0</v>
      </c>
      <c r="D224" s="11">
        <v>0</v>
      </c>
      <c r="E224" s="11">
        <v>0</v>
      </c>
      <c r="F224" s="11">
        <v>2336500</v>
      </c>
      <c r="G224" s="11">
        <v>-1722040</v>
      </c>
      <c r="H224" s="11">
        <f t="shared" si="11"/>
        <v>2336500</v>
      </c>
      <c r="I224" s="7" t="s">
        <v>726</v>
      </c>
      <c r="J224" s="7">
        <v>500000</v>
      </c>
      <c r="K224" s="7" t="s">
        <v>70</v>
      </c>
      <c r="L224" s="7">
        <v>510000</v>
      </c>
      <c r="M224" s="7" t="s">
        <v>353</v>
      </c>
      <c r="N224" s="7">
        <v>515000</v>
      </c>
      <c r="O224" s="7" t="s">
        <v>128</v>
      </c>
      <c r="P224" s="7">
        <v>515001</v>
      </c>
      <c r="Q224" s="7" t="s">
        <v>130</v>
      </c>
      <c r="R224" s="7">
        <v>110001</v>
      </c>
      <c r="S224" s="7" t="s">
        <v>378</v>
      </c>
      <c r="T224" s="7">
        <v>183004</v>
      </c>
      <c r="U224" s="7" t="s">
        <v>647</v>
      </c>
      <c r="V224" s="7">
        <v>614460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614460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477500</v>
      </c>
      <c r="AI224" s="7">
        <v>-477500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170000</v>
      </c>
      <c r="AP224" s="7">
        <v>-170000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272500</v>
      </c>
      <c r="AW224" s="7">
        <v>-272500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1160000</v>
      </c>
      <c r="BD224" s="7">
        <v>-1160000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256500</v>
      </c>
      <c r="BK224" s="7">
        <v>-256500</v>
      </c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</row>
    <row r="225" spans="1:105" x14ac:dyDescent="0.25">
      <c r="A225" s="11">
        <v>0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f t="shared" si="11"/>
        <v>0</v>
      </c>
      <c r="I225" s="7" t="s">
        <v>727</v>
      </c>
      <c r="J225" s="7">
        <v>500000</v>
      </c>
      <c r="K225" s="7" t="s">
        <v>70</v>
      </c>
      <c r="L225" s="7">
        <v>510000</v>
      </c>
      <c r="M225" s="7" t="s">
        <v>353</v>
      </c>
      <c r="N225" s="7">
        <v>513000</v>
      </c>
      <c r="O225" s="7" t="s">
        <v>131</v>
      </c>
      <c r="P225" s="7">
        <v>513061</v>
      </c>
      <c r="Q225" s="7" t="s">
        <v>372</v>
      </c>
      <c r="R225" s="7">
        <v>110001</v>
      </c>
      <c r="S225" s="7" t="s">
        <v>378</v>
      </c>
      <c r="T225" s="7">
        <v>193012</v>
      </c>
      <c r="U225" s="7" t="s">
        <v>674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>
        <v>0</v>
      </c>
      <c r="AV225" s="7">
        <v>0</v>
      </c>
      <c r="AW225" s="7">
        <v>0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7">
        <v>0</v>
      </c>
      <c r="BD225" s="7">
        <v>0</v>
      </c>
      <c r="BE225" s="7">
        <v>0</v>
      </c>
      <c r="BF225" s="7">
        <v>0</v>
      </c>
      <c r="BG225" s="7">
        <v>0</v>
      </c>
      <c r="BH225" s="7">
        <v>0</v>
      </c>
      <c r="BI225" s="7">
        <v>0</v>
      </c>
      <c r="BJ225" s="7">
        <v>0</v>
      </c>
      <c r="BK225" s="7">
        <v>0</v>
      </c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</row>
    <row r="226" spans="1:105" x14ac:dyDescent="0.25">
      <c r="A226" s="11">
        <v>0</v>
      </c>
      <c r="B226" s="11">
        <v>0</v>
      </c>
      <c r="C226" s="11">
        <v>0</v>
      </c>
      <c r="D226" s="11">
        <v>0</v>
      </c>
      <c r="E226" s="11">
        <v>0</v>
      </c>
      <c r="F226" s="11">
        <v>5459.3600000000006</v>
      </c>
      <c r="G226" s="11">
        <v>-5459.3600000000006</v>
      </c>
      <c r="H226" s="11">
        <f t="shared" si="11"/>
        <v>5459.3600000000006</v>
      </c>
      <c r="I226" s="7" t="s">
        <v>728</v>
      </c>
      <c r="J226" s="7">
        <v>500000</v>
      </c>
      <c r="K226" s="7" t="s">
        <v>70</v>
      </c>
      <c r="L226" s="7">
        <v>510000</v>
      </c>
      <c r="M226" s="7" t="s">
        <v>353</v>
      </c>
      <c r="N226" s="7">
        <v>513000</v>
      </c>
      <c r="O226" s="7" t="s">
        <v>131</v>
      </c>
      <c r="P226" s="7">
        <v>513004</v>
      </c>
      <c r="Q226" s="7" t="s">
        <v>354</v>
      </c>
      <c r="R226" s="7">
        <v>150331</v>
      </c>
      <c r="S226" s="7" t="s">
        <v>611</v>
      </c>
      <c r="T226" s="7">
        <v>183019</v>
      </c>
      <c r="U226" s="7" t="s">
        <v>463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1545.74</v>
      </c>
      <c r="AP226" s="7">
        <v>-1545.74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1289.9000000000001</v>
      </c>
      <c r="AW226" s="7">
        <v>-1289.9000000000001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7">
        <v>1333.21</v>
      </c>
      <c r="BD226" s="7">
        <v>-1333.21</v>
      </c>
      <c r="BE226" s="7">
        <v>0</v>
      </c>
      <c r="BF226" s="7">
        <v>0</v>
      </c>
      <c r="BG226" s="7">
        <v>0</v>
      </c>
      <c r="BH226" s="7">
        <v>0</v>
      </c>
      <c r="BI226" s="7">
        <v>0</v>
      </c>
      <c r="BJ226" s="7">
        <v>1290.51</v>
      </c>
      <c r="BK226" s="7">
        <v>-1290.51</v>
      </c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</row>
    <row r="227" spans="1:105" x14ac:dyDescent="0.25">
      <c r="A227" s="11">
        <v>418463.4</v>
      </c>
      <c r="B227" s="11">
        <v>0</v>
      </c>
      <c r="C227" s="11">
        <v>0</v>
      </c>
      <c r="D227" s="11">
        <v>0</v>
      </c>
      <c r="E227" s="11">
        <v>0</v>
      </c>
      <c r="F227" s="11">
        <v>4151702.9699999997</v>
      </c>
      <c r="G227" s="11">
        <v>-3733239.5700000003</v>
      </c>
      <c r="H227" s="11">
        <f t="shared" si="11"/>
        <v>4151702.9699999997</v>
      </c>
      <c r="I227" s="7" t="s">
        <v>729</v>
      </c>
      <c r="J227" s="7">
        <v>500000</v>
      </c>
      <c r="K227" s="7" t="s">
        <v>70</v>
      </c>
      <c r="L227" s="7">
        <v>510000</v>
      </c>
      <c r="M227" s="7" t="s">
        <v>353</v>
      </c>
      <c r="N227" s="7">
        <v>513000</v>
      </c>
      <c r="O227" s="7" t="s">
        <v>131</v>
      </c>
      <c r="P227" s="7">
        <v>513004</v>
      </c>
      <c r="Q227" s="7" t="s">
        <v>354</v>
      </c>
      <c r="R227" s="7">
        <v>150330</v>
      </c>
      <c r="S227" s="7" t="s">
        <v>573</v>
      </c>
      <c r="T227" s="7">
        <v>183019</v>
      </c>
      <c r="U227" s="7" t="s">
        <v>463</v>
      </c>
      <c r="V227" s="7">
        <v>418463.4</v>
      </c>
      <c r="W227" s="7">
        <v>0</v>
      </c>
      <c r="X227" s="7">
        <v>0</v>
      </c>
      <c r="Y227" s="7">
        <v>0</v>
      </c>
      <c r="Z227" s="7">
        <v>0</v>
      </c>
      <c r="AA227" s="7">
        <v>6987.75</v>
      </c>
      <c r="AB227" s="7">
        <v>411475.65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257373.44</v>
      </c>
      <c r="AI227" s="7">
        <v>-257373.44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507221.57</v>
      </c>
      <c r="AP227" s="7">
        <v>-507221.57</v>
      </c>
      <c r="AQ227" s="7">
        <v>0</v>
      </c>
      <c r="AR227" s="7">
        <v>0</v>
      </c>
      <c r="AS227" s="7">
        <v>0</v>
      </c>
      <c r="AT227" s="7">
        <v>0</v>
      </c>
      <c r="AU227" s="7">
        <v>0</v>
      </c>
      <c r="AV227" s="7">
        <v>601493.39</v>
      </c>
      <c r="AW227" s="7">
        <v>-601493.39</v>
      </c>
      <c r="AX227" s="7">
        <v>0</v>
      </c>
      <c r="AY227" s="7">
        <v>0</v>
      </c>
      <c r="AZ227" s="7">
        <v>0</v>
      </c>
      <c r="BA227" s="7">
        <v>0</v>
      </c>
      <c r="BB227" s="7">
        <v>0</v>
      </c>
      <c r="BC227" s="7">
        <v>1334966.95</v>
      </c>
      <c r="BD227" s="7">
        <v>-1334966.95</v>
      </c>
      <c r="BE227" s="7">
        <v>0</v>
      </c>
      <c r="BF227" s="7">
        <v>0</v>
      </c>
      <c r="BG227" s="7">
        <v>0</v>
      </c>
      <c r="BH227" s="7">
        <v>0</v>
      </c>
      <c r="BI227" s="7">
        <v>0</v>
      </c>
      <c r="BJ227" s="7">
        <v>1443659.87</v>
      </c>
      <c r="BK227" s="7">
        <v>-1443659.87</v>
      </c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</row>
    <row r="228" spans="1:105" x14ac:dyDescent="0.25">
      <c r="A228" s="11">
        <v>0</v>
      </c>
      <c r="B228" s="11">
        <v>0</v>
      </c>
      <c r="C228" s="11">
        <v>0</v>
      </c>
      <c r="D228" s="11">
        <v>0</v>
      </c>
      <c r="E228" s="11">
        <v>0</v>
      </c>
      <c r="F228" s="11">
        <v>286622.06</v>
      </c>
      <c r="G228" s="11">
        <v>-286622.06</v>
      </c>
      <c r="H228" s="11">
        <f t="shared" si="11"/>
        <v>286622.06</v>
      </c>
      <c r="I228" s="7" t="s">
        <v>730</v>
      </c>
      <c r="J228" s="7">
        <v>500000</v>
      </c>
      <c r="K228" s="7" t="s">
        <v>70</v>
      </c>
      <c r="L228" s="7">
        <v>510000</v>
      </c>
      <c r="M228" s="7" t="s">
        <v>353</v>
      </c>
      <c r="N228" s="7">
        <v>513000</v>
      </c>
      <c r="O228" s="7" t="s">
        <v>131</v>
      </c>
      <c r="P228" s="7">
        <v>513004</v>
      </c>
      <c r="Q228" s="7" t="s">
        <v>354</v>
      </c>
      <c r="R228" s="7">
        <v>150327</v>
      </c>
      <c r="S228" s="7" t="s">
        <v>613</v>
      </c>
      <c r="T228" s="7">
        <v>183019</v>
      </c>
      <c r="U228" s="7" t="s">
        <v>463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77090.64</v>
      </c>
      <c r="AI228" s="7">
        <v>-77090.64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74950.63</v>
      </c>
      <c r="AP228" s="7">
        <v>-74950.63</v>
      </c>
      <c r="AQ228" s="7">
        <v>0</v>
      </c>
      <c r="AR228" s="7">
        <v>0</v>
      </c>
      <c r="AS228" s="7">
        <v>0</v>
      </c>
      <c r="AT228" s="7">
        <v>0</v>
      </c>
      <c r="AU228" s="7">
        <v>0</v>
      </c>
      <c r="AV228" s="7">
        <v>49296.6</v>
      </c>
      <c r="AW228" s="7">
        <v>-49296.6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7">
        <v>42597.77</v>
      </c>
      <c r="BD228" s="7">
        <v>-42597.77</v>
      </c>
      <c r="BE228" s="7">
        <v>0</v>
      </c>
      <c r="BF228" s="7">
        <v>0</v>
      </c>
      <c r="BG228" s="7">
        <v>0</v>
      </c>
      <c r="BH228" s="7">
        <v>0</v>
      </c>
      <c r="BI228" s="7">
        <v>0</v>
      </c>
      <c r="BJ228" s="7">
        <v>42686.42</v>
      </c>
      <c r="BK228" s="7">
        <v>-42686.42</v>
      </c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</row>
    <row r="229" spans="1:105" x14ac:dyDescent="0.25">
      <c r="A229" s="11">
        <v>0</v>
      </c>
      <c r="B229" s="11">
        <v>0</v>
      </c>
      <c r="C229" s="11">
        <v>0</v>
      </c>
      <c r="D229" s="11">
        <v>0</v>
      </c>
      <c r="E229" s="11">
        <v>0</v>
      </c>
      <c r="F229" s="11">
        <v>1111010.1099999999</v>
      </c>
      <c r="G229" s="11">
        <v>-1111010.1099999999</v>
      </c>
      <c r="H229" s="11">
        <f t="shared" si="11"/>
        <v>1111010.1099999999</v>
      </c>
      <c r="I229" s="7" t="s">
        <v>731</v>
      </c>
      <c r="J229" s="7">
        <v>500000</v>
      </c>
      <c r="K229" s="7" t="s">
        <v>70</v>
      </c>
      <c r="L229" s="7">
        <v>510000</v>
      </c>
      <c r="M229" s="7" t="s">
        <v>353</v>
      </c>
      <c r="N229" s="7">
        <v>513000</v>
      </c>
      <c r="O229" s="7" t="s">
        <v>131</v>
      </c>
      <c r="P229" s="7">
        <v>513004</v>
      </c>
      <c r="Q229" s="7" t="s">
        <v>354</v>
      </c>
      <c r="R229" s="7">
        <v>150319</v>
      </c>
      <c r="S229" s="7" t="s">
        <v>575</v>
      </c>
      <c r="T229" s="7">
        <v>183019</v>
      </c>
      <c r="U229" s="7" t="s">
        <v>463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21432.51</v>
      </c>
      <c r="AB229" s="7">
        <v>-21432.51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240143.25</v>
      </c>
      <c r="AI229" s="7">
        <v>-240143.25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253210.58</v>
      </c>
      <c r="AP229" s="7">
        <v>-253210.58</v>
      </c>
      <c r="AQ229" s="7">
        <v>0</v>
      </c>
      <c r="AR229" s="7">
        <v>0</v>
      </c>
      <c r="AS229" s="7">
        <v>0</v>
      </c>
      <c r="AT229" s="7">
        <v>0</v>
      </c>
      <c r="AU229" s="7">
        <v>0</v>
      </c>
      <c r="AV229" s="7">
        <v>213699.79</v>
      </c>
      <c r="AW229" s="7">
        <v>-213699.79</v>
      </c>
      <c r="AX229" s="7">
        <v>0</v>
      </c>
      <c r="AY229" s="7">
        <v>0</v>
      </c>
      <c r="AZ229" s="7">
        <v>0</v>
      </c>
      <c r="BA229" s="7">
        <v>0</v>
      </c>
      <c r="BB229" s="7">
        <v>0</v>
      </c>
      <c r="BC229" s="7">
        <v>210075.24</v>
      </c>
      <c r="BD229" s="7">
        <v>-210075.24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172448.74</v>
      </c>
      <c r="BK229" s="7">
        <v>-172448.74</v>
      </c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</row>
    <row r="230" spans="1:105" x14ac:dyDescent="0.25">
      <c r="A230" s="11">
        <v>0</v>
      </c>
      <c r="B230" s="11">
        <v>0</v>
      </c>
      <c r="C230" s="11">
        <v>0</v>
      </c>
      <c r="D230" s="11">
        <v>0</v>
      </c>
      <c r="E230" s="11">
        <v>0</v>
      </c>
      <c r="F230" s="11">
        <v>148.84</v>
      </c>
      <c r="G230" s="11">
        <v>-148.84</v>
      </c>
      <c r="H230" s="11">
        <f t="shared" si="11"/>
        <v>148.84</v>
      </c>
      <c r="I230" s="7" t="s">
        <v>732</v>
      </c>
      <c r="J230" s="7">
        <v>500000</v>
      </c>
      <c r="K230" s="7" t="s">
        <v>70</v>
      </c>
      <c r="L230" s="7">
        <v>510000</v>
      </c>
      <c r="M230" s="7" t="s">
        <v>353</v>
      </c>
      <c r="N230" s="7">
        <v>513000</v>
      </c>
      <c r="O230" s="7" t="s">
        <v>131</v>
      </c>
      <c r="P230" s="7">
        <v>513004</v>
      </c>
      <c r="Q230" s="7" t="s">
        <v>354</v>
      </c>
      <c r="R230" s="7">
        <v>150299</v>
      </c>
      <c r="S230" s="7" t="s">
        <v>387</v>
      </c>
      <c r="T230" s="7">
        <v>183019</v>
      </c>
      <c r="U230" s="7" t="s">
        <v>463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10.33</v>
      </c>
      <c r="AB230" s="7">
        <v>-10.33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9.33</v>
      </c>
      <c r="AI230" s="7">
        <v>-9.33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24.26</v>
      </c>
      <c r="AP230" s="7">
        <v>-24.26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34.58</v>
      </c>
      <c r="AW230" s="7">
        <v>-34.58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7">
        <v>35.74</v>
      </c>
      <c r="BD230" s="7">
        <v>-35.74</v>
      </c>
      <c r="BE230" s="7">
        <v>0</v>
      </c>
      <c r="BF230" s="7">
        <v>0</v>
      </c>
      <c r="BG230" s="7">
        <v>0</v>
      </c>
      <c r="BH230" s="7">
        <v>0</v>
      </c>
      <c r="BI230" s="7">
        <v>0</v>
      </c>
      <c r="BJ230" s="7">
        <v>34.6</v>
      </c>
      <c r="BK230" s="7">
        <v>-34.6</v>
      </c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</row>
    <row r="231" spans="1:105" x14ac:dyDescent="0.25">
      <c r="A231" s="11">
        <v>0</v>
      </c>
      <c r="B231" s="11">
        <v>0</v>
      </c>
      <c r="C231" s="11">
        <v>0</v>
      </c>
      <c r="D231" s="11">
        <v>0</v>
      </c>
      <c r="E231" s="11">
        <v>0</v>
      </c>
      <c r="F231" s="11">
        <v>251.98</v>
      </c>
      <c r="G231" s="11">
        <v>-251.98</v>
      </c>
      <c r="H231" s="11">
        <f t="shared" si="11"/>
        <v>251.98</v>
      </c>
      <c r="I231" s="7" t="s">
        <v>733</v>
      </c>
      <c r="J231" s="7">
        <v>500000</v>
      </c>
      <c r="K231" s="7" t="s">
        <v>70</v>
      </c>
      <c r="L231" s="7">
        <v>510000</v>
      </c>
      <c r="M231" s="7" t="s">
        <v>353</v>
      </c>
      <c r="N231" s="7">
        <v>513000</v>
      </c>
      <c r="O231" s="7" t="s">
        <v>131</v>
      </c>
      <c r="P231" s="7">
        <v>513004</v>
      </c>
      <c r="Q231" s="7" t="s">
        <v>354</v>
      </c>
      <c r="R231" s="7">
        <v>150001</v>
      </c>
      <c r="S231" s="7" t="s">
        <v>402</v>
      </c>
      <c r="T231" s="7">
        <v>183019</v>
      </c>
      <c r="U231" s="7" t="s">
        <v>463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43.14</v>
      </c>
      <c r="AB231" s="7">
        <v>-43.14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38.97</v>
      </c>
      <c r="AI231" s="7">
        <v>-38.97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43.15</v>
      </c>
      <c r="AP231" s="7">
        <v>-43.15</v>
      </c>
      <c r="AQ231" s="7">
        <v>0</v>
      </c>
      <c r="AR231" s="7">
        <v>0</v>
      </c>
      <c r="AS231" s="7">
        <v>0</v>
      </c>
      <c r="AT231" s="7">
        <v>0</v>
      </c>
      <c r="AU231" s="7">
        <v>0</v>
      </c>
      <c r="AV231" s="7">
        <v>41.77</v>
      </c>
      <c r="AW231" s="7">
        <v>-41.77</v>
      </c>
      <c r="AX231" s="7">
        <v>0</v>
      </c>
      <c r="AY231" s="7">
        <v>0</v>
      </c>
      <c r="AZ231" s="7">
        <v>0</v>
      </c>
      <c r="BA231" s="7">
        <v>0</v>
      </c>
      <c r="BB231" s="7">
        <v>0</v>
      </c>
      <c r="BC231" s="7">
        <v>43.17</v>
      </c>
      <c r="BD231" s="7">
        <v>-43.17</v>
      </c>
      <c r="BE231" s="7">
        <v>0</v>
      </c>
      <c r="BF231" s="7">
        <v>0</v>
      </c>
      <c r="BG231" s="7">
        <v>0</v>
      </c>
      <c r="BH231" s="7">
        <v>0</v>
      </c>
      <c r="BI231" s="7">
        <v>0</v>
      </c>
      <c r="BJ231" s="7">
        <v>41.78</v>
      </c>
      <c r="BK231" s="7">
        <v>-41.78</v>
      </c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</row>
    <row r="232" spans="1:105" x14ac:dyDescent="0.25">
      <c r="A232" s="11">
        <v>0</v>
      </c>
      <c r="B232" s="11">
        <v>0</v>
      </c>
      <c r="C232" s="11">
        <v>0</v>
      </c>
      <c r="D232" s="11">
        <v>0</v>
      </c>
      <c r="E232" s="11">
        <v>0</v>
      </c>
      <c r="F232" s="11">
        <v>240559.86000000002</v>
      </c>
      <c r="G232" s="11">
        <v>-240559.86000000002</v>
      </c>
      <c r="H232" s="11">
        <f t="shared" si="11"/>
        <v>240559.86000000002</v>
      </c>
      <c r="I232" s="7" t="s">
        <v>734</v>
      </c>
      <c r="J232" s="7">
        <v>500000</v>
      </c>
      <c r="K232" s="7" t="s">
        <v>70</v>
      </c>
      <c r="L232" s="7">
        <v>510000</v>
      </c>
      <c r="M232" s="7" t="s">
        <v>353</v>
      </c>
      <c r="N232" s="7">
        <v>513000</v>
      </c>
      <c r="O232" s="7" t="s">
        <v>131</v>
      </c>
      <c r="P232" s="7">
        <v>513002</v>
      </c>
      <c r="Q232" s="7" t="s">
        <v>139</v>
      </c>
      <c r="R232" s="7">
        <v>110001</v>
      </c>
      <c r="S232" s="7" t="s">
        <v>378</v>
      </c>
      <c r="T232" s="7">
        <v>183004</v>
      </c>
      <c r="U232" s="7" t="s">
        <v>647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70797.42</v>
      </c>
      <c r="AB232" s="7">
        <v>-70797.42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39182.15</v>
      </c>
      <c r="AI232" s="7">
        <v>-39182.15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30283.26</v>
      </c>
      <c r="AP232" s="7">
        <v>-30283.26</v>
      </c>
      <c r="AQ232" s="7">
        <v>0</v>
      </c>
      <c r="AR232" s="7">
        <v>0</v>
      </c>
      <c r="AS232" s="7">
        <v>0</v>
      </c>
      <c r="AT232" s="7">
        <v>0</v>
      </c>
      <c r="AU232" s="7">
        <v>0</v>
      </c>
      <c r="AV232" s="7">
        <v>35997.07</v>
      </c>
      <c r="AW232" s="7">
        <v>-35997.07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7">
        <v>37722.839999999997</v>
      </c>
      <c r="BD232" s="7">
        <v>-37722.839999999997</v>
      </c>
      <c r="BE232" s="7">
        <v>0</v>
      </c>
      <c r="BF232" s="7">
        <v>0</v>
      </c>
      <c r="BG232" s="7">
        <v>0</v>
      </c>
      <c r="BH232" s="7">
        <v>0</v>
      </c>
      <c r="BI232" s="7">
        <v>0</v>
      </c>
      <c r="BJ232" s="7">
        <v>26577.119999999999</v>
      </c>
      <c r="BK232" s="7">
        <v>-26577.119999999999</v>
      </c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</row>
    <row r="233" spans="1:105" x14ac:dyDescent="0.25">
      <c r="A233" s="11">
        <v>13374837.99</v>
      </c>
      <c r="B233" s="11">
        <v>0</v>
      </c>
      <c r="C233" s="11">
        <v>0</v>
      </c>
      <c r="D233" s="11">
        <v>0</v>
      </c>
      <c r="E233" s="11">
        <v>0</v>
      </c>
      <c r="F233" s="11">
        <v>38567765.200000003</v>
      </c>
      <c r="G233" s="11">
        <v>-25192927.210000005</v>
      </c>
      <c r="H233" s="11">
        <f t="shared" si="11"/>
        <v>38567765.200000003</v>
      </c>
      <c r="I233" s="7" t="s">
        <v>735</v>
      </c>
      <c r="J233" s="7">
        <v>500000</v>
      </c>
      <c r="K233" s="7" t="s">
        <v>70</v>
      </c>
      <c r="L233" s="7">
        <v>510000</v>
      </c>
      <c r="M233" s="7" t="s">
        <v>353</v>
      </c>
      <c r="N233" s="7">
        <v>513000</v>
      </c>
      <c r="O233" s="7" t="s">
        <v>131</v>
      </c>
      <c r="P233" s="7">
        <v>513001</v>
      </c>
      <c r="Q233" s="7" t="s">
        <v>140</v>
      </c>
      <c r="R233" s="7">
        <v>110001</v>
      </c>
      <c r="S233" s="7" t="s">
        <v>378</v>
      </c>
      <c r="T233" s="7">
        <v>183004</v>
      </c>
      <c r="U233" s="7" t="s">
        <v>647</v>
      </c>
      <c r="V233" s="7">
        <v>13374837.99</v>
      </c>
      <c r="W233" s="7">
        <v>0</v>
      </c>
      <c r="X233" s="7">
        <v>0</v>
      </c>
      <c r="Y233" s="7">
        <v>0</v>
      </c>
      <c r="Z233" s="7">
        <v>0</v>
      </c>
      <c r="AA233" s="7">
        <v>3004851.22</v>
      </c>
      <c r="AB233" s="7">
        <v>10369986.77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6194691.1200000001</v>
      </c>
      <c r="AI233" s="7">
        <v>-6194691.1200000001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9177154.4100000001</v>
      </c>
      <c r="AP233" s="7">
        <v>-9177154.4100000001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6794214.1900000004</v>
      </c>
      <c r="AW233" s="7">
        <v>-6794214.1900000004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6911705.8200000003</v>
      </c>
      <c r="BD233" s="7">
        <v>-6911705.8200000003</v>
      </c>
      <c r="BE233" s="7">
        <v>0</v>
      </c>
      <c r="BF233" s="7">
        <v>0</v>
      </c>
      <c r="BG233" s="7">
        <v>0</v>
      </c>
      <c r="BH233" s="7">
        <v>0</v>
      </c>
      <c r="BI233" s="7">
        <v>0</v>
      </c>
      <c r="BJ233" s="7">
        <v>6485148.4400000004</v>
      </c>
      <c r="BK233" s="7">
        <v>-6485148.4400000004</v>
      </c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</row>
    <row r="234" spans="1:105" x14ac:dyDescent="0.25">
      <c r="A234" s="11">
        <v>0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f t="shared" si="11"/>
        <v>0</v>
      </c>
      <c r="I234" s="7" t="s">
        <v>736</v>
      </c>
      <c r="J234" s="7">
        <v>500000</v>
      </c>
      <c r="K234" s="7" t="s">
        <v>70</v>
      </c>
      <c r="L234" s="7">
        <v>510000</v>
      </c>
      <c r="M234" s="7" t="s">
        <v>353</v>
      </c>
      <c r="N234" s="7">
        <v>512000</v>
      </c>
      <c r="O234" s="7" t="s">
        <v>141</v>
      </c>
      <c r="P234" s="7">
        <v>512032</v>
      </c>
      <c r="Q234" s="7" t="s">
        <v>71</v>
      </c>
      <c r="R234" s="7">
        <v>110001</v>
      </c>
      <c r="S234" s="7" t="s">
        <v>378</v>
      </c>
      <c r="T234" s="7">
        <v>193002</v>
      </c>
      <c r="U234" s="7" t="s">
        <v>737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  <c r="BC234" s="7">
        <v>0</v>
      </c>
      <c r="BD234" s="7">
        <v>0</v>
      </c>
      <c r="BE234" s="7">
        <v>0</v>
      </c>
      <c r="BF234" s="7">
        <v>0</v>
      </c>
      <c r="BG234" s="7">
        <v>0</v>
      </c>
      <c r="BH234" s="7">
        <v>0</v>
      </c>
      <c r="BI234" s="7">
        <v>0</v>
      </c>
      <c r="BJ234" s="7">
        <v>0</v>
      </c>
      <c r="BK234" s="7">
        <v>0</v>
      </c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</row>
    <row r="235" spans="1:105" x14ac:dyDescent="0.25">
      <c r="A235" s="11">
        <v>0</v>
      </c>
      <c r="B235" s="11">
        <v>0</v>
      </c>
      <c r="C235" s="11">
        <v>0</v>
      </c>
      <c r="D235" s="11">
        <v>0</v>
      </c>
      <c r="E235" s="11">
        <v>0</v>
      </c>
      <c r="F235" s="11">
        <v>50580</v>
      </c>
      <c r="G235" s="11">
        <v>-50580</v>
      </c>
      <c r="H235" s="11">
        <f t="shared" si="11"/>
        <v>50580</v>
      </c>
      <c r="I235" s="7" t="s">
        <v>738</v>
      </c>
      <c r="J235" s="7">
        <v>500000</v>
      </c>
      <c r="K235" s="7" t="s">
        <v>70</v>
      </c>
      <c r="L235" s="7">
        <v>510000</v>
      </c>
      <c r="M235" s="7" t="s">
        <v>353</v>
      </c>
      <c r="N235" s="7">
        <v>512000</v>
      </c>
      <c r="O235" s="7" t="s">
        <v>141</v>
      </c>
      <c r="P235" s="7">
        <v>512030</v>
      </c>
      <c r="Q235" s="7" t="s">
        <v>142</v>
      </c>
      <c r="R235" s="7">
        <v>110001</v>
      </c>
      <c r="S235" s="7" t="s">
        <v>378</v>
      </c>
      <c r="T235" s="7">
        <v>183018</v>
      </c>
      <c r="U235" s="7" t="s">
        <v>666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14340</v>
      </c>
      <c r="AB235" s="7">
        <v>-14340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8880</v>
      </c>
      <c r="AP235" s="7">
        <v>-8880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18240</v>
      </c>
      <c r="AW235" s="7">
        <v>-18240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  <c r="BC235" s="7">
        <v>2160</v>
      </c>
      <c r="BD235" s="7">
        <v>-2160</v>
      </c>
      <c r="BE235" s="7">
        <v>0</v>
      </c>
      <c r="BF235" s="7">
        <v>0</v>
      </c>
      <c r="BG235" s="7">
        <v>0</v>
      </c>
      <c r="BH235" s="7">
        <v>0</v>
      </c>
      <c r="BI235" s="7">
        <v>0</v>
      </c>
      <c r="BJ235" s="7">
        <v>6960</v>
      </c>
      <c r="BK235" s="7">
        <v>-6960</v>
      </c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</row>
    <row r="236" spans="1:105" x14ac:dyDescent="0.25">
      <c r="A236" s="11">
        <v>278353.90000000002</v>
      </c>
      <c r="B236" s="11">
        <v>0</v>
      </c>
      <c r="C236" s="11">
        <v>0</v>
      </c>
      <c r="D236" s="11">
        <v>0</v>
      </c>
      <c r="E236" s="11">
        <v>0</v>
      </c>
      <c r="F236" s="11">
        <v>298350</v>
      </c>
      <c r="G236" s="11">
        <v>-19996.099999999977</v>
      </c>
      <c r="H236" s="11">
        <f t="shared" si="11"/>
        <v>298350</v>
      </c>
      <c r="I236" s="7" t="s">
        <v>739</v>
      </c>
      <c r="J236" s="7">
        <v>500000</v>
      </c>
      <c r="K236" s="7" t="s">
        <v>70</v>
      </c>
      <c r="L236" s="7">
        <v>510000</v>
      </c>
      <c r="M236" s="7" t="s">
        <v>353</v>
      </c>
      <c r="N236" s="7">
        <v>512000</v>
      </c>
      <c r="O236" s="7" t="s">
        <v>141</v>
      </c>
      <c r="P236" s="7">
        <v>512024</v>
      </c>
      <c r="Q236" s="7" t="s">
        <v>403</v>
      </c>
      <c r="R236" s="7">
        <v>110001</v>
      </c>
      <c r="S236" s="7" t="s">
        <v>378</v>
      </c>
      <c r="T236" s="7">
        <v>183018</v>
      </c>
      <c r="U236" s="7" t="s">
        <v>666</v>
      </c>
      <c r="V236" s="7">
        <v>278353.90000000002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278353.90000000002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102550</v>
      </c>
      <c r="AW236" s="7">
        <v>-102550</v>
      </c>
      <c r="AX236" s="7">
        <v>0</v>
      </c>
      <c r="AY236" s="7">
        <v>0</v>
      </c>
      <c r="AZ236" s="7">
        <v>0</v>
      </c>
      <c r="BA236" s="7">
        <v>0</v>
      </c>
      <c r="BB236" s="7">
        <v>0</v>
      </c>
      <c r="BC236" s="7">
        <v>57550</v>
      </c>
      <c r="BD236" s="7">
        <v>-57550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138250</v>
      </c>
      <c r="BK236" s="7">
        <v>-138250</v>
      </c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</row>
    <row r="237" spans="1:105" x14ac:dyDescent="0.25">
      <c r="A237" s="11">
        <v>0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f t="shared" si="11"/>
        <v>0</v>
      </c>
      <c r="I237" s="7" t="s">
        <v>740</v>
      </c>
      <c r="J237" s="7">
        <v>500000</v>
      </c>
      <c r="K237" s="7" t="s">
        <v>70</v>
      </c>
      <c r="L237" s="7">
        <v>510000</v>
      </c>
      <c r="M237" s="7" t="s">
        <v>353</v>
      </c>
      <c r="N237" s="7">
        <v>512000</v>
      </c>
      <c r="O237" s="7" t="s">
        <v>141</v>
      </c>
      <c r="P237" s="7">
        <v>512023</v>
      </c>
      <c r="Q237" s="7" t="s">
        <v>143</v>
      </c>
      <c r="R237" s="7">
        <v>110001</v>
      </c>
      <c r="S237" s="7" t="s">
        <v>378</v>
      </c>
      <c r="T237" s="7">
        <v>182009</v>
      </c>
      <c r="U237" s="7" t="s">
        <v>687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</row>
    <row r="238" spans="1:105" x14ac:dyDescent="0.25">
      <c r="A238" s="11">
        <v>0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f t="shared" si="11"/>
        <v>0</v>
      </c>
      <c r="I238" s="7" t="s">
        <v>741</v>
      </c>
      <c r="J238" s="7">
        <v>500000</v>
      </c>
      <c r="K238" s="7" t="s">
        <v>70</v>
      </c>
      <c r="L238" s="7">
        <v>510000</v>
      </c>
      <c r="M238" s="7" t="s">
        <v>353</v>
      </c>
      <c r="N238" s="7">
        <v>512000</v>
      </c>
      <c r="O238" s="7" t="s">
        <v>141</v>
      </c>
      <c r="P238" s="7">
        <v>512022</v>
      </c>
      <c r="Q238" s="7" t="s">
        <v>42</v>
      </c>
      <c r="R238" s="7">
        <v>110001</v>
      </c>
      <c r="S238" s="7" t="s">
        <v>378</v>
      </c>
      <c r="T238" s="7">
        <v>182009</v>
      </c>
      <c r="U238" s="7" t="s">
        <v>687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</row>
    <row r="239" spans="1:105" x14ac:dyDescent="0.25">
      <c r="A239" s="11">
        <v>0</v>
      </c>
      <c r="B239" s="11">
        <v>0</v>
      </c>
      <c r="C239" s="11">
        <v>0</v>
      </c>
      <c r="D239" s="11">
        <v>0</v>
      </c>
      <c r="E239" s="11">
        <v>0</v>
      </c>
      <c r="F239" s="11">
        <v>7563.45</v>
      </c>
      <c r="G239" s="11">
        <v>-7563.45</v>
      </c>
      <c r="H239" s="11">
        <f t="shared" si="11"/>
        <v>7563.45</v>
      </c>
      <c r="I239" s="7" t="s">
        <v>742</v>
      </c>
      <c r="J239" s="7">
        <v>500000</v>
      </c>
      <c r="K239" s="7" t="s">
        <v>70</v>
      </c>
      <c r="L239" s="7">
        <v>510000</v>
      </c>
      <c r="M239" s="7" t="s">
        <v>353</v>
      </c>
      <c r="N239" s="7">
        <v>512000</v>
      </c>
      <c r="O239" s="7" t="s">
        <v>141</v>
      </c>
      <c r="P239" s="7">
        <v>512021</v>
      </c>
      <c r="Q239" s="7" t="s">
        <v>144</v>
      </c>
      <c r="R239" s="7">
        <v>110001</v>
      </c>
      <c r="S239" s="7" t="s">
        <v>378</v>
      </c>
      <c r="T239" s="7">
        <v>182009</v>
      </c>
      <c r="U239" s="7" t="s">
        <v>687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1482.8</v>
      </c>
      <c r="AP239" s="7">
        <v>-1482.8</v>
      </c>
      <c r="AQ239" s="7">
        <v>0</v>
      </c>
      <c r="AR239" s="7">
        <v>0</v>
      </c>
      <c r="AS239" s="7">
        <v>0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  <c r="BC239" s="7">
        <v>6080.65</v>
      </c>
      <c r="BD239" s="7">
        <v>-6080.65</v>
      </c>
      <c r="BE239" s="7">
        <v>0</v>
      </c>
      <c r="BF239" s="7">
        <v>0</v>
      </c>
      <c r="BG239" s="7">
        <v>0</v>
      </c>
      <c r="BH239" s="7">
        <v>0</v>
      </c>
      <c r="BI239" s="7">
        <v>0</v>
      </c>
      <c r="BJ239" s="7">
        <v>0</v>
      </c>
      <c r="BK239" s="7">
        <v>0</v>
      </c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</row>
    <row r="240" spans="1:105" x14ac:dyDescent="0.25">
      <c r="A240" s="11">
        <v>0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f t="shared" si="11"/>
        <v>0</v>
      </c>
      <c r="I240" s="7" t="s">
        <v>743</v>
      </c>
      <c r="J240" s="7">
        <v>500000</v>
      </c>
      <c r="K240" s="7" t="s">
        <v>70</v>
      </c>
      <c r="L240" s="7">
        <v>510000</v>
      </c>
      <c r="M240" s="7" t="s">
        <v>353</v>
      </c>
      <c r="N240" s="7">
        <v>512000</v>
      </c>
      <c r="O240" s="7" t="s">
        <v>141</v>
      </c>
      <c r="P240" s="7">
        <v>512020</v>
      </c>
      <c r="Q240" s="7" t="s">
        <v>145</v>
      </c>
      <c r="R240" s="7">
        <v>110001</v>
      </c>
      <c r="S240" s="7" t="s">
        <v>378</v>
      </c>
      <c r="T240" s="7">
        <v>182009</v>
      </c>
      <c r="U240" s="7" t="s">
        <v>687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>
        <v>0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</row>
    <row r="241" spans="1:105" x14ac:dyDescent="0.25">
      <c r="A241" s="11">
        <v>888.25</v>
      </c>
      <c r="B241" s="11">
        <v>0</v>
      </c>
      <c r="C241" s="11">
        <v>0</v>
      </c>
      <c r="D241" s="11">
        <v>0</v>
      </c>
      <c r="E241" s="11">
        <v>0</v>
      </c>
      <c r="F241" s="11">
        <v>4500</v>
      </c>
      <c r="G241" s="11">
        <v>-3611.75</v>
      </c>
      <c r="H241" s="11">
        <f t="shared" si="11"/>
        <v>4500</v>
      </c>
      <c r="I241" s="7" t="s">
        <v>744</v>
      </c>
      <c r="J241" s="7">
        <v>500000</v>
      </c>
      <c r="K241" s="7" t="s">
        <v>70</v>
      </c>
      <c r="L241" s="7">
        <v>510000</v>
      </c>
      <c r="M241" s="7" t="s">
        <v>353</v>
      </c>
      <c r="N241" s="7">
        <v>512000</v>
      </c>
      <c r="O241" s="7" t="s">
        <v>141</v>
      </c>
      <c r="P241" s="7">
        <v>512019</v>
      </c>
      <c r="Q241" s="7" t="s">
        <v>41</v>
      </c>
      <c r="R241" s="7">
        <v>110001</v>
      </c>
      <c r="S241" s="7" t="s">
        <v>378</v>
      </c>
      <c r="T241" s="7">
        <v>187005</v>
      </c>
      <c r="U241" s="7" t="s">
        <v>662</v>
      </c>
      <c r="V241" s="7">
        <v>888.25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888.25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1450</v>
      </c>
      <c r="AP241" s="7">
        <v>-1450</v>
      </c>
      <c r="AQ241" s="7">
        <v>0</v>
      </c>
      <c r="AR241" s="7">
        <v>0</v>
      </c>
      <c r="AS241" s="7">
        <v>0</v>
      </c>
      <c r="AT241" s="7">
        <v>0</v>
      </c>
      <c r="AU241" s="7">
        <v>0</v>
      </c>
      <c r="AV241" s="7">
        <v>600</v>
      </c>
      <c r="AW241" s="7">
        <v>-600</v>
      </c>
      <c r="AX241" s="7">
        <v>0</v>
      </c>
      <c r="AY241" s="7">
        <v>0</v>
      </c>
      <c r="AZ241" s="7">
        <v>0</v>
      </c>
      <c r="BA241" s="7">
        <v>0</v>
      </c>
      <c r="BB241" s="7">
        <v>0</v>
      </c>
      <c r="BC241" s="7">
        <v>1650</v>
      </c>
      <c r="BD241" s="7">
        <v>-1650</v>
      </c>
      <c r="BE241" s="7">
        <v>0</v>
      </c>
      <c r="BF241" s="7">
        <v>0</v>
      </c>
      <c r="BG241" s="7">
        <v>0</v>
      </c>
      <c r="BH241" s="7">
        <v>0</v>
      </c>
      <c r="BI241" s="7">
        <v>0</v>
      </c>
      <c r="BJ241" s="7">
        <v>800</v>
      </c>
      <c r="BK241" s="7">
        <v>-800</v>
      </c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</row>
    <row r="242" spans="1:105" x14ac:dyDescent="0.25">
      <c r="A242" s="11">
        <v>0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f t="shared" si="11"/>
        <v>0</v>
      </c>
      <c r="I242" s="7" t="s">
        <v>745</v>
      </c>
      <c r="J242" s="7">
        <v>500000</v>
      </c>
      <c r="K242" s="7" t="s">
        <v>70</v>
      </c>
      <c r="L242" s="7">
        <v>510000</v>
      </c>
      <c r="M242" s="7" t="s">
        <v>353</v>
      </c>
      <c r="N242" s="7">
        <v>512000</v>
      </c>
      <c r="O242" s="7" t="s">
        <v>141</v>
      </c>
      <c r="P242" s="7">
        <v>512017</v>
      </c>
      <c r="Q242" s="7" t="s">
        <v>404</v>
      </c>
      <c r="R242" s="7">
        <v>150330</v>
      </c>
      <c r="S242" s="7" t="s">
        <v>573</v>
      </c>
      <c r="T242" s="7">
        <v>191002</v>
      </c>
      <c r="U242" s="7" t="s">
        <v>510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  <c r="AZ242" s="7">
        <v>0</v>
      </c>
      <c r="BA242" s="7">
        <v>0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7">
        <v>0</v>
      </c>
      <c r="BH242" s="7">
        <v>0</v>
      </c>
      <c r="BI242" s="7">
        <v>0</v>
      </c>
      <c r="BJ242" s="7">
        <v>0</v>
      </c>
      <c r="BK242" s="7">
        <v>0</v>
      </c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</row>
    <row r="243" spans="1:105" x14ac:dyDescent="0.25">
      <c r="A243" s="11">
        <v>0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f t="shared" ref="H243:H257" si="12">+F243+E243</f>
        <v>0</v>
      </c>
      <c r="I243" s="7" t="s">
        <v>746</v>
      </c>
      <c r="J243" s="7">
        <v>500000</v>
      </c>
      <c r="K243" s="7" t="s">
        <v>70</v>
      </c>
      <c r="L243" s="7">
        <v>510000</v>
      </c>
      <c r="M243" s="7" t="s">
        <v>353</v>
      </c>
      <c r="N243" s="7">
        <v>512000</v>
      </c>
      <c r="O243" s="7" t="s">
        <v>141</v>
      </c>
      <c r="P243" s="7">
        <v>512017</v>
      </c>
      <c r="Q243" s="7" t="s">
        <v>404</v>
      </c>
      <c r="R243" s="7">
        <v>150319</v>
      </c>
      <c r="S243" s="7" t="s">
        <v>575</v>
      </c>
      <c r="T243" s="7">
        <v>191002</v>
      </c>
      <c r="U243" s="7" t="s">
        <v>510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7">
        <v>0</v>
      </c>
      <c r="BD243" s="7">
        <v>0</v>
      </c>
      <c r="BE243" s="7">
        <v>0</v>
      </c>
      <c r="BF243" s="7">
        <v>0</v>
      </c>
      <c r="BG243" s="7">
        <v>0</v>
      </c>
      <c r="BH243" s="7">
        <v>0</v>
      </c>
      <c r="BI243" s="7">
        <v>0</v>
      </c>
      <c r="BJ243" s="7">
        <v>0</v>
      </c>
      <c r="BK243" s="7">
        <v>0</v>
      </c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</row>
    <row r="244" spans="1:105" x14ac:dyDescent="0.25">
      <c r="A244" s="11">
        <v>0</v>
      </c>
      <c r="B244" s="11">
        <v>0</v>
      </c>
      <c r="C244" s="11">
        <v>0</v>
      </c>
      <c r="D244" s="11">
        <v>0</v>
      </c>
      <c r="E244" s="11">
        <v>0</v>
      </c>
      <c r="F244" s="11">
        <v>242503</v>
      </c>
      <c r="G244" s="11">
        <v>-242503</v>
      </c>
      <c r="H244" s="11">
        <f t="shared" si="12"/>
        <v>242503</v>
      </c>
      <c r="I244" s="7" t="s">
        <v>747</v>
      </c>
      <c r="J244" s="7">
        <v>500000</v>
      </c>
      <c r="K244" s="7" t="s">
        <v>70</v>
      </c>
      <c r="L244" s="7">
        <v>510000</v>
      </c>
      <c r="M244" s="7" t="s">
        <v>353</v>
      </c>
      <c r="N244" s="7">
        <v>512000</v>
      </c>
      <c r="O244" s="7" t="s">
        <v>141</v>
      </c>
      <c r="P244" s="7">
        <v>512017</v>
      </c>
      <c r="Q244" s="7" t="s">
        <v>404</v>
      </c>
      <c r="R244" s="7">
        <v>110001</v>
      </c>
      <c r="S244" s="7" t="s">
        <v>378</v>
      </c>
      <c r="T244" s="7">
        <v>191002</v>
      </c>
      <c r="U244" s="7" t="s">
        <v>510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54460</v>
      </c>
      <c r="AI244" s="7">
        <v>-54460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44668</v>
      </c>
      <c r="AP244" s="7">
        <v>-44668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24861</v>
      </c>
      <c r="AW244" s="7">
        <v>-24861</v>
      </c>
      <c r="AX244" s="7">
        <v>0</v>
      </c>
      <c r="AY244" s="7">
        <v>0</v>
      </c>
      <c r="AZ244" s="7">
        <v>0</v>
      </c>
      <c r="BA244" s="7">
        <v>0</v>
      </c>
      <c r="BB244" s="7">
        <v>0</v>
      </c>
      <c r="BC244" s="7">
        <v>56742</v>
      </c>
      <c r="BD244" s="7">
        <v>-56742</v>
      </c>
      <c r="BE244" s="7">
        <v>0</v>
      </c>
      <c r="BF244" s="7">
        <v>0</v>
      </c>
      <c r="BG244" s="7">
        <v>0</v>
      </c>
      <c r="BH244" s="7">
        <v>0</v>
      </c>
      <c r="BI244" s="7">
        <v>0</v>
      </c>
      <c r="BJ244" s="7">
        <v>61772</v>
      </c>
      <c r="BK244" s="7">
        <v>-61772</v>
      </c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</row>
    <row r="245" spans="1:105" x14ac:dyDescent="0.25">
      <c r="A245" s="11">
        <v>1679377.04</v>
      </c>
      <c r="B245" s="11">
        <v>0</v>
      </c>
      <c r="C245" s="11">
        <v>0</v>
      </c>
      <c r="D245" s="11">
        <v>0</v>
      </c>
      <c r="E245" s="11">
        <v>0</v>
      </c>
      <c r="F245" s="11">
        <v>2922013.21</v>
      </c>
      <c r="G245" s="11">
        <v>-1242636.17</v>
      </c>
      <c r="H245" s="11">
        <f t="shared" si="12"/>
        <v>2922013.21</v>
      </c>
      <c r="I245" s="7" t="s">
        <v>748</v>
      </c>
      <c r="J245" s="7">
        <v>500000</v>
      </c>
      <c r="K245" s="7" t="s">
        <v>70</v>
      </c>
      <c r="L245" s="7">
        <v>510000</v>
      </c>
      <c r="M245" s="7" t="s">
        <v>353</v>
      </c>
      <c r="N245" s="7">
        <v>512000</v>
      </c>
      <c r="O245" s="7" t="s">
        <v>141</v>
      </c>
      <c r="P245" s="7">
        <v>512016</v>
      </c>
      <c r="Q245" s="7" t="s">
        <v>405</v>
      </c>
      <c r="R245" s="7">
        <v>110001</v>
      </c>
      <c r="S245" s="7" t="s">
        <v>378</v>
      </c>
      <c r="T245" s="7">
        <v>187006</v>
      </c>
      <c r="U245" s="7" t="s">
        <v>638</v>
      </c>
      <c r="V245" s="7">
        <v>1679377.04</v>
      </c>
      <c r="W245" s="7">
        <v>0</v>
      </c>
      <c r="X245" s="7">
        <v>0</v>
      </c>
      <c r="Y245" s="7">
        <v>0</v>
      </c>
      <c r="Z245" s="7">
        <v>0</v>
      </c>
      <c r="AA245" s="7">
        <v>243266.7</v>
      </c>
      <c r="AB245" s="7">
        <v>1436110.34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545262.69999999995</v>
      </c>
      <c r="AI245" s="7">
        <v>-545262.69999999995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623896.31999999995</v>
      </c>
      <c r="AP245" s="7">
        <v>-623896.31999999995</v>
      </c>
      <c r="AQ245" s="7">
        <v>0</v>
      </c>
      <c r="AR245" s="7">
        <v>0</v>
      </c>
      <c r="AS245" s="7">
        <v>0</v>
      </c>
      <c r="AT245" s="7">
        <v>0</v>
      </c>
      <c r="AU245" s="7">
        <v>0</v>
      </c>
      <c r="AV245" s="7">
        <v>431059.1</v>
      </c>
      <c r="AW245" s="7">
        <v>-431059.1</v>
      </c>
      <c r="AX245" s="7">
        <v>0</v>
      </c>
      <c r="AY245" s="7">
        <v>0</v>
      </c>
      <c r="AZ245" s="7">
        <v>0</v>
      </c>
      <c r="BA245" s="7">
        <v>0</v>
      </c>
      <c r="BB245" s="7">
        <v>0</v>
      </c>
      <c r="BC245" s="7">
        <v>522036.1</v>
      </c>
      <c r="BD245" s="7">
        <v>-522036.1</v>
      </c>
      <c r="BE245" s="7">
        <v>0</v>
      </c>
      <c r="BF245" s="7">
        <v>0</v>
      </c>
      <c r="BG245" s="7">
        <v>0</v>
      </c>
      <c r="BH245" s="7">
        <v>0</v>
      </c>
      <c r="BI245" s="7">
        <v>0</v>
      </c>
      <c r="BJ245" s="7">
        <v>556492.29</v>
      </c>
      <c r="BK245" s="7">
        <v>-556492.29</v>
      </c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</row>
    <row r="246" spans="1:105" x14ac:dyDescent="0.25">
      <c r="A246" s="11">
        <v>0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f t="shared" si="12"/>
        <v>0</v>
      </c>
      <c r="I246" s="7" t="s">
        <v>749</v>
      </c>
      <c r="J246" s="7">
        <v>500000</v>
      </c>
      <c r="K246" s="7" t="s">
        <v>70</v>
      </c>
      <c r="L246" s="7">
        <v>510000</v>
      </c>
      <c r="M246" s="7" t="s">
        <v>353</v>
      </c>
      <c r="N246" s="7">
        <v>512000</v>
      </c>
      <c r="O246" s="7" t="s">
        <v>141</v>
      </c>
      <c r="P246" s="7">
        <v>512014</v>
      </c>
      <c r="Q246" s="7" t="s">
        <v>208</v>
      </c>
      <c r="R246" s="7">
        <v>110001</v>
      </c>
      <c r="S246" s="7" t="s">
        <v>378</v>
      </c>
      <c r="T246" s="7">
        <v>187010</v>
      </c>
      <c r="U246" s="7" t="s">
        <v>750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7">
        <v>0</v>
      </c>
      <c r="AX246" s="7">
        <v>0</v>
      </c>
      <c r="AY246" s="7">
        <v>0</v>
      </c>
      <c r="AZ246" s="7">
        <v>0</v>
      </c>
      <c r="BA246" s="7">
        <v>0</v>
      </c>
      <c r="BB246" s="7">
        <v>0</v>
      </c>
      <c r="BC246" s="7">
        <v>0</v>
      </c>
      <c r="BD246" s="7">
        <v>0</v>
      </c>
      <c r="BE246" s="7">
        <v>0</v>
      </c>
      <c r="BF246" s="7">
        <v>0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</row>
    <row r="247" spans="1:105" x14ac:dyDescent="0.25">
      <c r="A247" s="11">
        <v>847677.25</v>
      </c>
      <c r="B247" s="11">
        <v>0</v>
      </c>
      <c r="C247" s="11">
        <v>0</v>
      </c>
      <c r="D247" s="11">
        <v>0</v>
      </c>
      <c r="E247" s="11">
        <v>0</v>
      </c>
      <c r="F247" s="11">
        <v>539415</v>
      </c>
      <c r="G247" s="11">
        <v>308262.25</v>
      </c>
      <c r="H247" s="11">
        <f t="shared" si="12"/>
        <v>539415</v>
      </c>
      <c r="I247" s="7" t="s">
        <v>751</v>
      </c>
      <c r="J247" s="7">
        <v>500000</v>
      </c>
      <c r="K247" s="7" t="s">
        <v>70</v>
      </c>
      <c r="L247" s="7">
        <v>510000</v>
      </c>
      <c r="M247" s="7" t="s">
        <v>353</v>
      </c>
      <c r="N247" s="7">
        <v>512000</v>
      </c>
      <c r="O247" s="7" t="s">
        <v>141</v>
      </c>
      <c r="P247" s="7">
        <v>512013</v>
      </c>
      <c r="Q247" s="7" t="s">
        <v>406</v>
      </c>
      <c r="R247" s="7">
        <v>110001</v>
      </c>
      <c r="S247" s="7" t="s">
        <v>378</v>
      </c>
      <c r="T247" s="7">
        <v>183004</v>
      </c>
      <c r="U247" s="7" t="s">
        <v>647</v>
      </c>
      <c r="V247" s="7">
        <v>847677.25</v>
      </c>
      <c r="W247" s="7">
        <v>0</v>
      </c>
      <c r="X247" s="7">
        <v>0</v>
      </c>
      <c r="Y247" s="7">
        <v>0</v>
      </c>
      <c r="Z247" s="7">
        <v>0</v>
      </c>
      <c r="AA247" s="7">
        <v>124845</v>
      </c>
      <c r="AB247" s="7">
        <v>722832.25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102470</v>
      </c>
      <c r="AI247" s="7">
        <v>-102470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93310</v>
      </c>
      <c r="AP247" s="7">
        <v>-93310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74555</v>
      </c>
      <c r="AW247" s="7">
        <v>-74555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  <c r="BC247" s="7">
        <v>68575</v>
      </c>
      <c r="BD247" s="7">
        <v>-68575</v>
      </c>
      <c r="BE247" s="7">
        <v>0</v>
      </c>
      <c r="BF247" s="7">
        <v>0</v>
      </c>
      <c r="BG247" s="7">
        <v>0</v>
      </c>
      <c r="BH247" s="7">
        <v>0</v>
      </c>
      <c r="BI247" s="7">
        <v>0</v>
      </c>
      <c r="BJ247" s="7">
        <v>75660</v>
      </c>
      <c r="BK247" s="7">
        <v>-75660</v>
      </c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</row>
    <row r="248" spans="1:105" x14ac:dyDescent="0.25">
      <c r="A248" s="11">
        <v>2778207.5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2778207.5</v>
      </c>
      <c r="H248" s="11">
        <f t="shared" si="12"/>
        <v>0</v>
      </c>
      <c r="I248" s="7" t="s">
        <v>752</v>
      </c>
      <c r="J248" s="7">
        <v>500000</v>
      </c>
      <c r="K248" s="7" t="s">
        <v>70</v>
      </c>
      <c r="L248" s="7">
        <v>510000</v>
      </c>
      <c r="M248" s="7" t="s">
        <v>353</v>
      </c>
      <c r="N248" s="7">
        <v>512000</v>
      </c>
      <c r="O248" s="7" t="s">
        <v>141</v>
      </c>
      <c r="P248" s="7">
        <v>512012</v>
      </c>
      <c r="Q248" s="7" t="s">
        <v>407</v>
      </c>
      <c r="R248" s="7">
        <v>110001</v>
      </c>
      <c r="S248" s="7" t="s">
        <v>378</v>
      </c>
      <c r="T248" s="7">
        <v>182009</v>
      </c>
      <c r="U248" s="7" t="s">
        <v>687</v>
      </c>
      <c r="V248" s="7">
        <v>2778207.5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2778207.5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7">
        <v>0</v>
      </c>
      <c r="BH248" s="7">
        <v>0</v>
      </c>
      <c r="BI248" s="7">
        <v>0</v>
      </c>
      <c r="BJ248" s="7">
        <v>0</v>
      </c>
      <c r="BK248" s="7">
        <v>0</v>
      </c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</row>
    <row r="249" spans="1:105" x14ac:dyDescent="0.25">
      <c r="A249" s="11">
        <v>156750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156750</v>
      </c>
      <c r="H249" s="11">
        <f t="shared" si="12"/>
        <v>0</v>
      </c>
      <c r="I249" s="7" t="s">
        <v>753</v>
      </c>
      <c r="J249" s="7">
        <v>500000</v>
      </c>
      <c r="K249" s="7" t="s">
        <v>70</v>
      </c>
      <c r="L249" s="7">
        <v>510000</v>
      </c>
      <c r="M249" s="7" t="s">
        <v>353</v>
      </c>
      <c r="N249" s="7">
        <v>512000</v>
      </c>
      <c r="O249" s="7" t="s">
        <v>141</v>
      </c>
      <c r="P249" s="7">
        <v>512011</v>
      </c>
      <c r="Q249" s="7" t="s">
        <v>408</v>
      </c>
      <c r="R249" s="7">
        <v>110001</v>
      </c>
      <c r="S249" s="7" t="s">
        <v>378</v>
      </c>
      <c r="T249" s="7">
        <v>182009</v>
      </c>
      <c r="U249" s="7" t="s">
        <v>687</v>
      </c>
      <c r="V249" s="7">
        <v>156750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156750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0</v>
      </c>
      <c r="BJ249" s="7">
        <v>0</v>
      </c>
      <c r="BK249" s="7">
        <v>0</v>
      </c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</row>
    <row r="250" spans="1:105" x14ac:dyDescent="0.25">
      <c r="A250" s="11">
        <v>0</v>
      </c>
      <c r="B250" s="11">
        <v>0</v>
      </c>
      <c r="C250" s="11">
        <v>0</v>
      </c>
      <c r="D250" s="11">
        <v>0</v>
      </c>
      <c r="E250" s="11">
        <v>0</v>
      </c>
      <c r="F250" s="11">
        <v>5280</v>
      </c>
      <c r="G250" s="11">
        <v>-5280</v>
      </c>
      <c r="H250" s="11">
        <f t="shared" si="12"/>
        <v>5280</v>
      </c>
      <c r="I250" s="7" t="s">
        <v>754</v>
      </c>
      <c r="J250" s="7">
        <v>500000</v>
      </c>
      <c r="K250" s="7" t="s">
        <v>70</v>
      </c>
      <c r="L250" s="7">
        <v>510000</v>
      </c>
      <c r="M250" s="7" t="s">
        <v>353</v>
      </c>
      <c r="N250" s="7">
        <v>512000</v>
      </c>
      <c r="O250" s="7" t="s">
        <v>141</v>
      </c>
      <c r="P250" s="7">
        <v>512008</v>
      </c>
      <c r="Q250" s="7" t="s">
        <v>146</v>
      </c>
      <c r="R250" s="7">
        <v>110001</v>
      </c>
      <c r="S250" s="7" t="s">
        <v>378</v>
      </c>
      <c r="T250" s="7">
        <v>193016</v>
      </c>
      <c r="U250" s="7" t="s">
        <v>755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100</v>
      </c>
      <c r="AB250" s="7">
        <v>-100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520</v>
      </c>
      <c r="AP250" s="7">
        <v>-520</v>
      </c>
      <c r="AQ250" s="7">
        <v>0</v>
      </c>
      <c r="AR250" s="7">
        <v>0</v>
      </c>
      <c r="AS250" s="7">
        <v>0</v>
      </c>
      <c r="AT250" s="7">
        <v>0</v>
      </c>
      <c r="AU250" s="7">
        <v>0</v>
      </c>
      <c r="AV250" s="7">
        <v>1000</v>
      </c>
      <c r="AW250" s="7">
        <v>-1000</v>
      </c>
      <c r="AX250" s="7">
        <v>0</v>
      </c>
      <c r="AY250" s="7">
        <v>0</v>
      </c>
      <c r="AZ250" s="7">
        <v>0</v>
      </c>
      <c r="BA250" s="7">
        <v>0</v>
      </c>
      <c r="BB250" s="7">
        <v>0</v>
      </c>
      <c r="BC250" s="7">
        <v>2280</v>
      </c>
      <c r="BD250" s="7">
        <v>-2280</v>
      </c>
      <c r="BE250" s="7">
        <v>0</v>
      </c>
      <c r="BF250" s="7">
        <v>0</v>
      </c>
      <c r="BG250" s="7">
        <v>0</v>
      </c>
      <c r="BH250" s="7">
        <v>0</v>
      </c>
      <c r="BI250" s="7">
        <v>0</v>
      </c>
      <c r="BJ250" s="7">
        <v>1380</v>
      </c>
      <c r="BK250" s="7">
        <v>-1380</v>
      </c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</row>
    <row r="251" spans="1:105" x14ac:dyDescent="0.25">
      <c r="A251" s="11">
        <v>0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f t="shared" si="12"/>
        <v>0</v>
      </c>
      <c r="I251" s="7" t="s">
        <v>756</v>
      </c>
      <c r="J251" s="7">
        <v>500000</v>
      </c>
      <c r="K251" s="7" t="s">
        <v>70</v>
      </c>
      <c r="L251" s="7">
        <v>510000</v>
      </c>
      <c r="M251" s="7" t="s">
        <v>353</v>
      </c>
      <c r="N251" s="7">
        <v>512000</v>
      </c>
      <c r="O251" s="7" t="s">
        <v>141</v>
      </c>
      <c r="P251" s="7">
        <v>512007</v>
      </c>
      <c r="Q251" s="7" t="s">
        <v>147</v>
      </c>
      <c r="R251" s="7">
        <v>110001</v>
      </c>
      <c r="S251" s="7" t="s">
        <v>378</v>
      </c>
      <c r="T251" s="7">
        <v>193015</v>
      </c>
      <c r="U251" s="7" t="s">
        <v>757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</row>
    <row r="252" spans="1:105" x14ac:dyDescent="0.25">
      <c r="A252" s="11">
        <v>114141.73</v>
      </c>
      <c r="B252" s="11">
        <v>0</v>
      </c>
      <c r="C252" s="11">
        <v>0</v>
      </c>
      <c r="D252" s="11">
        <v>0</v>
      </c>
      <c r="E252" s="11">
        <v>0</v>
      </c>
      <c r="F252" s="11">
        <v>411460</v>
      </c>
      <c r="G252" s="11">
        <v>-297318.27</v>
      </c>
      <c r="H252" s="11">
        <f t="shared" si="12"/>
        <v>411460</v>
      </c>
      <c r="I252" s="7" t="s">
        <v>758</v>
      </c>
      <c r="J252" s="7">
        <v>500000</v>
      </c>
      <c r="K252" s="7" t="s">
        <v>70</v>
      </c>
      <c r="L252" s="7">
        <v>510000</v>
      </c>
      <c r="M252" s="7" t="s">
        <v>353</v>
      </c>
      <c r="N252" s="7">
        <v>512000</v>
      </c>
      <c r="O252" s="7" t="s">
        <v>141</v>
      </c>
      <c r="P252" s="7">
        <v>512006</v>
      </c>
      <c r="Q252" s="7" t="s">
        <v>458</v>
      </c>
      <c r="R252" s="7">
        <v>110001</v>
      </c>
      <c r="S252" s="7" t="s">
        <v>378</v>
      </c>
      <c r="T252" s="7">
        <v>193014</v>
      </c>
      <c r="U252" s="7" t="s">
        <v>759</v>
      </c>
      <c r="V252" s="7">
        <v>114141.73</v>
      </c>
      <c r="W252" s="7">
        <v>0</v>
      </c>
      <c r="X252" s="7">
        <v>0</v>
      </c>
      <c r="Y252" s="7">
        <v>0</v>
      </c>
      <c r="Z252" s="7">
        <v>0</v>
      </c>
      <c r="AA252" s="7">
        <v>88900</v>
      </c>
      <c r="AB252" s="7">
        <v>25241.73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98140</v>
      </c>
      <c r="AI252" s="7">
        <v>-98140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120720</v>
      </c>
      <c r="AP252" s="7">
        <v>-120720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67720</v>
      </c>
      <c r="AW252" s="7">
        <v>-67720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>
        <v>14680</v>
      </c>
      <c r="BD252" s="7">
        <v>-14680</v>
      </c>
      <c r="BE252" s="7">
        <v>0</v>
      </c>
      <c r="BF252" s="7">
        <v>0</v>
      </c>
      <c r="BG252" s="7">
        <v>0</v>
      </c>
      <c r="BH252" s="7">
        <v>0</v>
      </c>
      <c r="BI252" s="7">
        <v>0</v>
      </c>
      <c r="BJ252" s="7">
        <v>21300</v>
      </c>
      <c r="BK252" s="7">
        <v>-21300</v>
      </c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</row>
    <row r="253" spans="1:105" x14ac:dyDescent="0.25">
      <c r="A253" s="11">
        <v>9258516.2799999993</v>
      </c>
      <c r="B253" s="11">
        <v>0</v>
      </c>
      <c r="C253" s="11">
        <v>0</v>
      </c>
      <c r="D253" s="11">
        <v>0</v>
      </c>
      <c r="E253" s="11">
        <v>0</v>
      </c>
      <c r="F253" s="11">
        <v>5276485.5199999996</v>
      </c>
      <c r="G253" s="11">
        <v>3982030.7599999993</v>
      </c>
      <c r="H253" s="11">
        <f t="shared" si="12"/>
        <v>5276485.5199999996</v>
      </c>
      <c r="I253" s="7" t="s">
        <v>760</v>
      </c>
      <c r="J253" s="7">
        <v>500000</v>
      </c>
      <c r="K253" s="7" t="s">
        <v>70</v>
      </c>
      <c r="L253" s="7">
        <v>510000</v>
      </c>
      <c r="M253" s="7" t="s">
        <v>353</v>
      </c>
      <c r="N253" s="7">
        <v>512000</v>
      </c>
      <c r="O253" s="7" t="s">
        <v>141</v>
      </c>
      <c r="P253" s="7">
        <v>512003</v>
      </c>
      <c r="Q253" s="7" t="s">
        <v>409</v>
      </c>
      <c r="R253" s="7">
        <v>110001</v>
      </c>
      <c r="S253" s="7" t="s">
        <v>378</v>
      </c>
      <c r="T253" s="7">
        <v>193010</v>
      </c>
      <c r="U253" s="7" t="s">
        <v>676</v>
      </c>
      <c r="V253" s="7">
        <v>9258516.2799999993</v>
      </c>
      <c r="W253" s="7">
        <v>0</v>
      </c>
      <c r="X253" s="7">
        <v>0</v>
      </c>
      <c r="Y253" s="7">
        <v>0</v>
      </c>
      <c r="Z253" s="7">
        <v>0</v>
      </c>
      <c r="AA253" s="7">
        <v>716780.94</v>
      </c>
      <c r="AB253" s="7">
        <v>8541735.3399999999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1226678.56</v>
      </c>
      <c r="AI253" s="7">
        <v>-1226678.56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1012426.46</v>
      </c>
      <c r="AP253" s="7">
        <v>-1012426.46</v>
      </c>
      <c r="AQ253" s="7">
        <v>0</v>
      </c>
      <c r="AR253" s="7">
        <v>0</v>
      </c>
      <c r="AS253" s="7">
        <v>0</v>
      </c>
      <c r="AT253" s="7">
        <v>0</v>
      </c>
      <c r="AU253" s="7">
        <v>0</v>
      </c>
      <c r="AV253" s="7">
        <v>658241</v>
      </c>
      <c r="AW253" s="7">
        <v>-658241</v>
      </c>
      <c r="AX253" s="7">
        <v>0</v>
      </c>
      <c r="AY253" s="7">
        <v>0</v>
      </c>
      <c r="AZ253" s="7">
        <v>0</v>
      </c>
      <c r="BA253" s="7">
        <v>0</v>
      </c>
      <c r="BB253" s="7">
        <v>0</v>
      </c>
      <c r="BC253" s="7">
        <v>911303.04</v>
      </c>
      <c r="BD253" s="7">
        <v>-911303.04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751055.52</v>
      </c>
      <c r="BK253" s="7">
        <v>-751055.52</v>
      </c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</row>
    <row r="254" spans="1:105" x14ac:dyDescent="0.25">
      <c r="A254" s="11">
        <v>209000.04</v>
      </c>
      <c r="B254" s="11">
        <v>0</v>
      </c>
      <c r="C254" s="11">
        <v>0</v>
      </c>
      <c r="D254" s="11">
        <v>0</v>
      </c>
      <c r="E254" s="11">
        <v>0</v>
      </c>
      <c r="F254" s="11">
        <v>88800</v>
      </c>
      <c r="G254" s="11">
        <v>120200.04000000001</v>
      </c>
      <c r="H254" s="11">
        <f t="shared" si="12"/>
        <v>88800</v>
      </c>
      <c r="I254" s="7" t="s">
        <v>761</v>
      </c>
      <c r="J254" s="7">
        <v>500000</v>
      </c>
      <c r="K254" s="7" t="s">
        <v>70</v>
      </c>
      <c r="L254" s="7">
        <v>510000</v>
      </c>
      <c r="M254" s="7" t="s">
        <v>353</v>
      </c>
      <c r="N254" s="7">
        <v>512000</v>
      </c>
      <c r="O254" s="7" t="s">
        <v>141</v>
      </c>
      <c r="P254" s="7">
        <v>512001</v>
      </c>
      <c r="Q254" s="7" t="s">
        <v>410</v>
      </c>
      <c r="R254" s="7">
        <v>110001</v>
      </c>
      <c r="S254" s="7" t="s">
        <v>378</v>
      </c>
      <c r="T254" s="7">
        <v>191002</v>
      </c>
      <c r="U254" s="7" t="s">
        <v>510</v>
      </c>
      <c r="V254" s="7">
        <v>209000.04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209000.04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7">
        <v>0</v>
      </c>
      <c r="BB254" s="7">
        <v>0</v>
      </c>
      <c r="BC254" s="7">
        <v>88800</v>
      </c>
      <c r="BD254" s="7">
        <v>-88800</v>
      </c>
      <c r="BE254" s="7">
        <v>0</v>
      </c>
      <c r="BF254" s="7">
        <v>0</v>
      </c>
      <c r="BG254" s="7">
        <v>0</v>
      </c>
      <c r="BH254" s="7">
        <v>0</v>
      </c>
      <c r="BI254" s="7">
        <v>0</v>
      </c>
      <c r="BJ254" s="7">
        <v>0</v>
      </c>
      <c r="BK254" s="7">
        <v>0</v>
      </c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</row>
    <row r="255" spans="1:105" x14ac:dyDescent="0.25">
      <c r="A255" s="11">
        <v>58449.51</v>
      </c>
      <c r="B255" s="11">
        <v>0</v>
      </c>
      <c r="C255" s="11">
        <v>0</v>
      </c>
      <c r="D255" s="11">
        <v>0</v>
      </c>
      <c r="E255" s="11">
        <v>0</v>
      </c>
      <c r="F255" s="11">
        <v>112762.86</v>
      </c>
      <c r="G255" s="11">
        <v>-54313.350000000006</v>
      </c>
      <c r="H255" s="11">
        <f t="shared" si="12"/>
        <v>112762.86</v>
      </c>
      <c r="I255" s="7" t="s">
        <v>762</v>
      </c>
      <c r="J255" s="7">
        <v>500000</v>
      </c>
      <c r="K255" s="7" t="s">
        <v>70</v>
      </c>
      <c r="L255" s="7">
        <v>510000</v>
      </c>
      <c r="M255" s="7" t="s">
        <v>353</v>
      </c>
      <c r="N255" s="7">
        <v>511000</v>
      </c>
      <c r="O255" s="7" t="s">
        <v>148</v>
      </c>
      <c r="P255" s="7">
        <v>511002</v>
      </c>
      <c r="Q255" s="7" t="s">
        <v>411</v>
      </c>
      <c r="R255" s="7">
        <v>110001</v>
      </c>
      <c r="S255" s="7" t="s">
        <v>378</v>
      </c>
      <c r="T255" s="7">
        <v>183004</v>
      </c>
      <c r="U255" s="7" t="s">
        <v>647</v>
      </c>
      <c r="V255" s="7">
        <v>58449.51</v>
      </c>
      <c r="W255" s="7">
        <v>0</v>
      </c>
      <c r="X255" s="7">
        <v>0</v>
      </c>
      <c r="Y255" s="7">
        <v>0</v>
      </c>
      <c r="Z255" s="7">
        <v>0</v>
      </c>
      <c r="AA255" s="7">
        <v>35908.5</v>
      </c>
      <c r="AB255" s="7">
        <v>22541.01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44642</v>
      </c>
      <c r="AI255" s="7">
        <v>-44642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10968</v>
      </c>
      <c r="AP255" s="7">
        <v>-10968</v>
      </c>
      <c r="AQ255" s="7">
        <v>0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  <c r="AZ255" s="7">
        <v>0</v>
      </c>
      <c r="BA255" s="7">
        <v>0</v>
      </c>
      <c r="BB255" s="7">
        <v>0</v>
      </c>
      <c r="BC255" s="7">
        <v>700</v>
      </c>
      <c r="BD255" s="7">
        <v>-700</v>
      </c>
      <c r="BE255" s="7">
        <v>0</v>
      </c>
      <c r="BF255" s="7">
        <v>0</v>
      </c>
      <c r="BG255" s="7">
        <v>0</v>
      </c>
      <c r="BH255" s="7">
        <v>0</v>
      </c>
      <c r="BI255" s="7">
        <v>0</v>
      </c>
      <c r="BJ255" s="7">
        <v>20544.36</v>
      </c>
      <c r="BK255" s="7">
        <v>-20544.36</v>
      </c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</row>
    <row r="256" spans="1:105" x14ac:dyDescent="0.25">
      <c r="A256" s="11">
        <v>0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f t="shared" si="12"/>
        <v>0</v>
      </c>
      <c r="I256" s="7" t="s">
        <v>763</v>
      </c>
      <c r="J256" s="7">
        <v>400000</v>
      </c>
      <c r="K256" s="7" t="s">
        <v>35</v>
      </c>
      <c r="L256" s="7">
        <v>450000</v>
      </c>
      <c r="M256" s="7" t="s">
        <v>355</v>
      </c>
      <c r="N256" s="7">
        <v>452000</v>
      </c>
      <c r="O256" s="7" t="s">
        <v>39</v>
      </c>
      <c r="P256" s="7">
        <v>452003</v>
      </c>
      <c r="Q256" s="7" t="s">
        <v>412</v>
      </c>
      <c r="R256" s="7">
        <v>110001</v>
      </c>
      <c r="S256" s="7" t="s">
        <v>378</v>
      </c>
      <c r="T256" s="7">
        <v>183004</v>
      </c>
      <c r="U256" s="7" t="s">
        <v>647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  <c r="AU256" s="7">
        <v>0</v>
      </c>
      <c r="AV256" s="7">
        <v>0</v>
      </c>
      <c r="AW256" s="7">
        <v>0</v>
      </c>
      <c r="AX256" s="7">
        <v>0</v>
      </c>
      <c r="AY256" s="7">
        <v>0</v>
      </c>
      <c r="AZ256" s="7">
        <v>0</v>
      </c>
      <c r="BA256" s="7">
        <v>0</v>
      </c>
      <c r="BB256" s="7">
        <v>0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v>0</v>
      </c>
      <c r="BI256" s="7">
        <v>0</v>
      </c>
      <c r="BJ256" s="7">
        <v>0</v>
      </c>
      <c r="BK256" s="7">
        <v>0</v>
      </c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</row>
    <row r="257" spans="1:105" x14ac:dyDescent="0.25">
      <c r="A257" s="11">
        <v>982374.39</v>
      </c>
      <c r="B257" s="11">
        <v>0</v>
      </c>
      <c r="C257" s="11">
        <v>0</v>
      </c>
      <c r="D257" s="11">
        <v>0</v>
      </c>
      <c r="E257" s="11">
        <v>0</v>
      </c>
      <c r="F257" s="11">
        <v>1377905.04</v>
      </c>
      <c r="G257" s="11">
        <v>-395530.64999999997</v>
      </c>
      <c r="H257" s="11">
        <f t="shared" si="12"/>
        <v>1377905.04</v>
      </c>
      <c r="I257" s="7" t="s">
        <v>764</v>
      </c>
      <c r="J257" s="7">
        <v>400000</v>
      </c>
      <c r="K257" s="7" t="s">
        <v>35</v>
      </c>
      <c r="L257" s="7">
        <v>450000</v>
      </c>
      <c r="M257" s="7" t="s">
        <v>355</v>
      </c>
      <c r="N257" s="7">
        <v>452000</v>
      </c>
      <c r="O257" s="7" t="s">
        <v>39</v>
      </c>
      <c r="P257" s="7">
        <v>452002</v>
      </c>
      <c r="Q257" s="7" t="s">
        <v>413</v>
      </c>
      <c r="R257" s="7">
        <v>110001</v>
      </c>
      <c r="S257" s="7" t="s">
        <v>378</v>
      </c>
      <c r="T257" s="7">
        <v>183004</v>
      </c>
      <c r="U257" s="7" t="s">
        <v>647</v>
      </c>
      <c r="V257" s="7">
        <v>982374.39</v>
      </c>
      <c r="W257" s="7">
        <v>0</v>
      </c>
      <c r="X257" s="7">
        <v>0</v>
      </c>
      <c r="Y257" s="7">
        <v>0</v>
      </c>
      <c r="Z257" s="7">
        <v>0</v>
      </c>
      <c r="AA257" s="7">
        <v>395328.76</v>
      </c>
      <c r="AB257" s="7">
        <v>587045.63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29458.959999999999</v>
      </c>
      <c r="AI257" s="7">
        <v>-29458.959999999999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89287</v>
      </c>
      <c r="AP257" s="7">
        <v>-89287</v>
      </c>
      <c r="AQ257" s="7">
        <v>0</v>
      </c>
      <c r="AR257" s="7">
        <v>0</v>
      </c>
      <c r="AS257" s="7">
        <v>0</v>
      </c>
      <c r="AT257" s="7">
        <v>0</v>
      </c>
      <c r="AU257" s="7">
        <v>0</v>
      </c>
      <c r="AV257" s="7">
        <v>575447.73</v>
      </c>
      <c r="AW257" s="7">
        <v>-575447.73</v>
      </c>
      <c r="AX257" s="7">
        <v>0</v>
      </c>
      <c r="AY257" s="7">
        <v>0</v>
      </c>
      <c r="AZ257" s="7">
        <v>0</v>
      </c>
      <c r="BA257" s="7">
        <v>0</v>
      </c>
      <c r="BB257" s="7">
        <v>0</v>
      </c>
      <c r="BC257" s="7">
        <v>192714.13</v>
      </c>
      <c r="BD257" s="7">
        <v>-192714.13</v>
      </c>
      <c r="BE257" s="7">
        <v>0</v>
      </c>
      <c r="BF257" s="7">
        <v>0</v>
      </c>
      <c r="BG257" s="7">
        <v>0</v>
      </c>
      <c r="BH257" s="7">
        <v>0</v>
      </c>
      <c r="BI257" s="7">
        <v>0</v>
      </c>
      <c r="BJ257" s="7">
        <v>95668.46</v>
      </c>
      <c r="BK257" s="7">
        <v>-95668.46</v>
      </c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</row>
    <row r="258" spans="1:105" x14ac:dyDescent="0.25">
      <c r="A258" s="11">
        <v>771849.96</v>
      </c>
      <c r="B258" s="11">
        <v>0</v>
      </c>
      <c r="C258" s="11">
        <v>0</v>
      </c>
      <c r="D258" s="11">
        <v>0</v>
      </c>
      <c r="E258" s="11">
        <v>0</v>
      </c>
      <c r="F258" s="11">
        <v>889506.26</v>
      </c>
      <c r="G258" s="11">
        <v>-117656.3</v>
      </c>
      <c r="H258" s="11">
        <f t="shared" ref="H258:H264" si="13">+F258+E258</f>
        <v>889506.26</v>
      </c>
      <c r="I258" s="7" t="s">
        <v>765</v>
      </c>
      <c r="J258" s="7">
        <v>400000</v>
      </c>
      <c r="K258" s="7" t="s">
        <v>35</v>
      </c>
      <c r="L258" s="7">
        <v>450000</v>
      </c>
      <c r="M258" s="7" t="s">
        <v>355</v>
      </c>
      <c r="N258" s="7">
        <v>452000</v>
      </c>
      <c r="O258" s="7" t="s">
        <v>39</v>
      </c>
      <c r="P258" s="7">
        <v>452001</v>
      </c>
      <c r="Q258" s="7" t="s">
        <v>414</v>
      </c>
      <c r="R258" s="7">
        <v>110001</v>
      </c>
      <c r="S258" s="7" t="s">
        <v>378</v>
      </c>
      <c r="T258" s="7">
        <v>183004</v>
      </c>
      <c r="U258" s="7" t="s">
        <v>647</v>
      </c>
      <c r="V258" s="7">
        <v>771849.96</v>
      </c>
      <c r="W258" s="7">
        <v>0</v>
      </c>
      <c r="X258" s="7">
        <v>0</v>
      </c>
      <c r="Y258" s="7">
        <v>0</v>
      </c>
      <c r="Z258" s="7">
        <v>0</v>
      </c>
      <c r="AA258" s="7">
        <v>91873.38</v>
      </c>
      <c r="AB258" s="7">
        <v>679976.58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113137.35</v>
      </c>
      <c r="AI258" s="7">
        <v>-113137.35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145456.74</v>
      </c>
      <c r="AP258" s="7">
        <v>-145456.74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231156.43</v>
      </c>
      <c r="AW258" s="7">
        <v>-231156.43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  <c r="BC258" s="7">
        <v>244559.81</v>
      </c>
      <c r="BD258" s="7">
        <v>-244559.81</v>
      </c>
      <c r="BE258" s="7">
        <v>0</v>
      </c>
      <c r="BF258" s="7">
        <v>0</v>
      </c>
      <c r="BG258" s="7">
        <v>0</v>
      </c>
      <c r="BH258" s="7">
        <v>0</v>
      </c>
      <c r="BI258" s="7">
        <v>0</v>
      </c>
      <c r="BJ258" s="7">
        <v>63322.55</v>
      </c>
      <c r="BK258" s="7">
        <v>-63322.55</v>
      </c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</row>
    <row r="259" spans="1:105" x14ac:dyDescent="0.25">
      <c r="A259" s="11">
        <v>0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f t="shared" si="13"/>
        <v>0</v>
      </c>
      <c r="I259" s="7" t="s">
        <v>766</v>
      </c>
      <c r="J259" s="7">
        <v>400000</v>
      </c>
      <c r="K259" s="7" t="s">
        <v>35</v>
      </c>
      <c r="L259" s="7">
        <v>450000</v>
      </c>
      <c r="M259" s="7" t="s">
        <v>355</v>
      </c>
      <c r="N259" s="7">
        <v>451000</v>
      </c>
      <c r="O259" s="7" t="s">
        <v>99</v>
      </c>
      <c r="P259" s="7">
        <v>451003</v>
      </c>
      <c r="Q259" s="7" t="s">
        <v>415</v>
      </c>
      <c r="R259" s="7">
        <v>110001</v>
      </c>
      <c r="S259" s="7" t="s">
        <v>378</v>
      </c>
      <c r="T259" s="7">
        <v>183004</v>
      </c>
      <c r="U259" s="7" t="s">
        <v>647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  <c r="BC259" s="7">
        <v>0</v>
      </c>
      <c r="BD259" s="7">
        <v>0</v>
      </c>
      <c r="BE259" s="7">
        <v>0</v>
      </c>
      <c r="BF259" s="7">
        <v>0</v>
      </c>
      <c r="BG259" s="7">
        <v>0</v>
      </c>
      <c r="BH259" s="7">
        <v>0</v>
      </c>
      <c r="BI259" s="7">
        <v>0</v>
      </c>
      <c r="BJ259" s="7">
        <v>0</v>
      </c>
      <c r="BK259" s="7">
        <v>0</v>
      </c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</row>
    <row r="260" spans="1:105" x14ac:dyDescent="0.25">
      <c r="A260" s="11">
        <v>160393.89000000001</v>
      </c>
      <c r="B260" s="11">
        <v>0</v>
      </c>
      <c r="C260" s="11">
        <v>0</v>
      </c>
      <c r="D260" s="11">
        <v>0</v>
      </c>
      <c r="E260" s="11">
        <v>0</v>
      </c>
      <c r="F260" s="11">
        <v>1111492.28</v>
      </c>
      <c r="G260" s="11">
        <v>-951098.39</v>
      </c>
      <c r="H260" s="11">
        <f t="shared" si="13"/>
        <v>1111492.28</v>
      </c>
      <c r="I260" s="7" t="s">
        <v>767</v>
      </c>
      <c r="J260" s="7">
        <v>400000</v>
      </c>
      <c r="K260" s="7" t="s">
        <v>35</v>
      </c>
      <c r="L260" s="7">
        <v>450000</v>
      </c>
      <c r="M260" s="7" t="s">
        <v>355</v>
      </c>
      <c r="N260" s="7">
        <v>451000</v>
      </c>
      <c r="O260" s="7" t="s">
        <v>99</v>
      </c>
      <c r="P260" s="7">
        <v>451002</v>
      </c>
      <c r="Q260" s="7" t="s">
        <v>416</v>
      </c>
      <c r="R260" s="7">
        <v>110001</v>
      </c>
      <c r="S260" s="7" t="s">
        <v>378</v>
      </c>
      <c r="T260" s="7">
        <v>183004</v>
      </c>
      <c r="U260" s="7" t="s">
        <v>647</v>
      </c>
      <c r="V260" s="7">
        <v>160393.89000000001</v>
      </c>
      <c r="W260" s="7">
        <v>0</v>
      </c>
      <c r="X260" s="7">
        <v>0</v>
      </c>
      <c r="Y260" s="7">
        <v>0</v>
      </c>
      <c r="Z260" s="7">
        <v>0</v>
      </c>
      <c r="AA260" s="7">
        <v>24993.95</v>
      </c>
      <c r="AB260" s="7">
        <v>135399.94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34258.46</v>
      </c>
      <c r="AI260" s="7">
        <v>-34258.46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13216.13</v>
      </c>
      <c r="AP260" s="7">
        <v>-13216.13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11677.35</v>
      </c>
      <c r="AW260" s="7">
        <v>-11677.35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7">
        <v>282941.62</v>
      </c>
      <c r="BD260" s="7">
        <v>-282941.62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744404.77</v>
      </c>
      <c r="BK260" s="7">
        <v>-744404.77</v>
      </c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</row>
    <row r="261" spans="1:105" x14ac:dyDescent="0.25">
      <c r="A261" s="11">
        <v>75201.899999999994</v>
      </c>
      <c r="B261" s="11">
        <v>0</v>
      </c>
      <c r="C261" s="11">
        <v>0</v>
      </c>
      <c r="D261" s="11">
        <v>0</v>
      </c>
      <c r="E261" s="11">
        <v>0</v>
      </c>
      <c r="F261" s="11">
        <v>838504.44</v>
      </c>
      <c r="G261" s="11">
        <v>-763302.54</v>
      </c>
      <c r="H261" s="11">
        <f t="shared" si="13"/>
        <v>838504.44</v>
      </c>
      <c r="I261" s="7" t="s">
        <v>768</v>
      </c>
      <c r="J261" s="7">
        <v>400000</v>
      </c>
      <c r="K261" s="7" t="s">
        <v>35</v>
      </c>
      <c r="L261" s="7">
        <v>450000</v>
      </c>
      <c r="M261" s="7" t="s">
        <v>355</v>
      </c>
      <c r="N261" s="7">
        <v>451000</v>
      </c>
      <c r="O261" s="7" t="s">
        <v>99</v>
      </c>
      <c r="P261" s="7">
        <v>451001</v>
      </c>
      <c r="Q261" s="7" t="s">
        <v>417</v>
      </c>
      <c r="R261" s="7">
        <v>110001</v>
      </c>
      <c r="S261" s="7" t="s">
        <v>378</v>
      </c>
      <c r="T261" s="7">
        <v>183004</v>
      </c>
      <c r="U261" s="7" t="s">
        <v>647</v>
      </c>
      <c r="V261" s="7">
        <v>75201.899999999994</v>
      </c>
      <c r="W261" s="7">
        <v>0</v>
      </c>
      <c r="X261" s="7">
        <v>0</v>
      </c>
      <c r="Y261" s="7">
        <v>0</v>
      </c>
      <c r="Z261" s="7">
        <v>0</v>
      </c>
      <c r="AA261" s="7">
        <v>85679.99</v>
      </c>
      <c r="AB261" s="7">
        <v>-10478.09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34068.1</v>
      </c>
      <c r="AI261" s="7">
        <v>-34068.1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35606.31</v>
      </c>
      <c r="AP261" s="7">
        <v>-35606.31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20578.16</v>
      </c>
      <c r="AW261" s="7">
        <v>-20578.16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>
        <v>143742.21</v>
      </c>
      <c r="BD261" s="7">
        <v>-143742.21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518829.67</v>
      </c>
      <c r="BK261" s="7">
        <v>-518829.67</v>
      </c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</row>
    <row r="262" spans="1:105" x14ac:dyDescent="0.25">
      <c r="A262" s="11">
        <v>5350929.7699999996</v>
      </c>
      <c r="B262" s="11">
        <v>0</v>
      </c>
      <c r="C262" s="11">
        <v>0</v>
      </c>
      <c r="D262" s="11">
        <v>0</v>
      </c>
      <c r="E262" s="11">
        <v>0</v>
      </c>
      <c r="F262" s="11">
        <v>30628.800000000003</v>
      </c>
      <c r="G262" s="11">
        <v>5320300.9700000007</v>
      </c>
      <c r="H262" s="11">
        <f t="shared" si="13"/>
        <v>30628.800000000003</v>
      </c>
      <c r="I262" s="7" t="s">
        <v>769</v>
      </c>
      <c r="J262" s="7">
        <v>400000</v>
      </c>
      <c r="K262" s="7" t="s">
        <v>35</v>
      </c>
      <c r="L262" s="7">
        <v>440000</v>
      </c>
      <c r="M262" s="7" t="s">
        <v>40</v>
      </c>
      <c r="N262" s="7">
        <v>441000</v>
      </c>
      <c r="O262" s="7" t="s">
        <v>108</v>
      </c>
      <c r="P262" s="7">
        <v>441001</v>
      </c>
      <c r="Q262" s="7" t="s">
        <v>418</v>
      </c>
      <c r="R262" s="7">
        <v>110001</v>
      </c>
      <c r="S262" s="7" t="s">
        <v>378</v>
      </c>
      <c r="T262" s="7">
        <v>186003</v>
      </c>
      <c r="U262" s="7" t="s">
        <v>695</v>
      </c>
      <c r="V262" s="7">
        <v>5350929.7699999996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5350929.7699999996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10209.6</v>
      </c>
      <c r="AW262" s="7">
        <v>-10209.6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>
        <v>10209.6</v>
      </c>
      <c r="BD262" s="7">
        <v>-10209.6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10209.6</v>
      </c>
      <c r="BK262" s="7">
        <v>-10209.6</v>
      </c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</row>
    <row r="263" spans="1:105" x14ac:dyDescent="0.25">
      <c r="A263" s="11">
        <v>5504961.6299999999</v>
      </c>
      <c r="B263" s="11">
        <v>0</v>
      </c>
      <c r="C263" s="11">
        <v>0</v>
      </c>
      <c r="D263" s="11">
        <v>0</v>
      </c>
      <c r="E263" s="11">
        <v>0</v>
      </c>
      <c r="F263" s="11">
        <v>4744268.96</v>
      </c>
      <c r="G263" s="11">
        <v>760692.67000000027</v>
      </c>
      <c r="H263" s="11">
        <f t="shared" si="13"/>
        <v>4744268.96</v>
      </c>
      <c r="I263" s="7" t="s">
        <v>770</v>
      </c>
      <c r="J263" s="7">
        <v>400000</v>
      </c>
      <c r="K263" s="7" t="s">
        <v>35</v>
      </c>
      <c r="L263" s="7">
        <v>430000</v>
      </c>
      <c r="M263" s="7" t="s">
        <v>109</v>
      </c>
      <c r="N263" s="7">
        <v>438000</v>
      </c>
      <c r="O263" s="7" t="s">
        <v>110</v>
      </c>
      <c r="P263" s="7">
        <v>438001</v>
      </c>
      <c r="Q263" s="7" t="s">
        <v>419</v>
      </c>
      <c r="R263" s="7">
        <v>110001</v>
      </c>
      <c r="S263" s="7" t="s">
        <v>378</v>
      </c>
      <c r="T263" s="7">
        <v>193010</v>
      </c>
      <c r="U263" s="7" t="s">
        <v>676</v>
      </c>
      <c r="V263" s="7">
        <v>5504961.6299999999</v>
      </c>
      <c r="W263" s="7">
        <v>0</v>
      </c>
      <c r="X263" s="7">
        <v>0</v>
      </c>
      <c r="Y263" s="7">
        <v>0</v>
      </c>
      <c r="Z263" s="7">
        <v>0</v>
      </c>
      <c r="AA263" s="7">
        <v>2712973.72</v>
      </c>
      <c r="AB263" s="7">
        <v>2791987.91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716370.38</v>
      </c>
      <c r="AI263" s="7">
        <v>-716370.38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567802.15</v>
      </c>
      <c r="AP263" s="7">
        <v>-567802.15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199280.1</v>
      </c>
      <c r="AW263" s="7">
        <v>-199280.1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294376.65000000002</v>
      </c>
      <c r="BD263" s="7">
        <v>-294376.65000000002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253465.96</v>
      </c>
      <c r="BK263" s="7">
        <v>-253465.96</v>
      </c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</row>
    <row r="264" spans="1:105" x14ac:dyDescent="0.25">
      <c r="A264" s="11">
        <v>36313.800000000003</v>
      </c>
      <c r="B264" s="11">
        <v>0</v>
      </c>
      <c r="C264" s="11">
        <v>0</v>
      </c>
      <c r="D264" s="11">
        <v>0</v>
      </c>
      <c r="E264" s="11">
        <v>0</v>
      </c>
      <c r="F264" s="11">
        <v>42600</v>
      </c>
      <c r="G264" s="11">
        <v>-6286.1999999999971</v>
      </c>
      <c r="H264" s="11">
        <f t="shared" si="13"/>
        <v>42600</v>
      </c>
      <c r="I264" s="7" t="s">
        <v>771</v>
      </c>
      <c r="J264" s="7">
        <v>400000</v>
      </c>
      <c r="K264" s="7" t="s">
        <v>35</v>
      </c>
      <c r="L264" s="7">
        <v>430000</v>
      </c>
      <c r="M264" s="7" t="s">
        <v>109</v>
      </c>
      <c r="N264" s="7">
        <v>436000</v>
      </c>
      <c r="O264" s="7" t="s">
        <v>111</v>
      </c>
      <c r="P264" s="7">
        <v>436004</v>
      </c>
      <c r="Q264" s="7" t="s">
        <v>112</v>
      </c>
      <c r="R264" s="7">
        <v>110001</v>
      </c>
      <c r="S264" s="7" t="s">
        <v>378</v>
      </c>
      <c r="T264" s="7">
        <v>182008</v>
      </c>
      <c r="U264" s="7" t="s">
        <v>685</v>
      </c>
      <c r="V264" s="7">
        <v>36313.800000000003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36313.800000000003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2100</v>
      </c>
      <c r="AP264" s="7">
        <v>-2100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20350</v>
      </c>
      <c r="AW264" s="7">
        <v>-20350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17000</v>
      </c>
      <c r="BD264" s="7">
        <v>-17000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3150</v>
      </c>
      <c r="BK264" s="7">
        <v>-3150</v>
      </c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</row>
    <row r="265" spans="1:105" x14ac:dyDescent="0.25">
      <c r="A265" s="11">
        <v>767163.12</v>
      </c>
      <c r="B265" s="11">
        <v>0</v>
      </c>
      <c r="C265" s="11">
        <v>0</v>
      </c>
      <c r="D265" s="11">
        <v>0</v>
      </c>
      <c r="E265" s="11">
        <v>0</v>
      </c>
      <c r="F265" s="11">
        <v>799974.29</v>
      </c>
      <c r="G265" s="11">
        <v>-32811.170000000013</v>
      </c>
      <c r="H265" s="11">
        <f t="shared" ref="H265:H275" si="14">+F265+E265</f>
        <v>799974.29</v>
      </c>
      <c r="I265" s="7" t="s">
        <v>772</v>
      </c>
      <c r="J265" s="7">
        <v>400000</v>
      </c>
      <c r="K265" s="7" t="s">
        <v>35</v>
      </c>
      <c r="L265" s="7">
        <v>430000</v>
      </c>
      <c r="M265" s="7" t="s">
        <v>109</v>
      </c>
      <c r="N265" s="7">
        <v>436000</v>
      </c>
      <c r="O265" s="7" t="s">
        <v>111</v>
      </c>
      <c r="P265" s="7">
        <v>436001</v>
      </c>
      <c r="Q265" s="7" t="s">
        <v>113</v>
      </c>
      <c r="R265" s="7">
        <v>110001</v>
      </c>
      <c r="S265" s="7" t="s">
        <v>378</v>
      </c>
      <c r="T265" s="7">
        <v>182009</v>
      </c>
      <c r="U265" s="7" t="s">
        <v>687</v>
      </c>
      <c r="V265" s="7">
        <v>767163.12</v>
      </c>
      <c r="W265" s="7">
        <v>0</v>
      </c>
      <c r="X265" s="7">
        <v>0</v>
      </c>
      <c r="Y265" s="7">
        <v>0</v>
      </c>
      <c r="Z265" s="7">
        <v>0</v>
      </c>
      <c r="AA265" s="7">
        <v>171891.16</v>
      </c>
      <c r="AB265" s="7">
        <v>595271.96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384.88</v>
      </c>
      <c r="AI265" s="7">
        <v>-384.88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313630.43</v>
      </c>
      <c r="AP265" s="7">
        <v>-313630.43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108715.92</v>
      </c>
      <c r="AW265" s="7">
        <v>-108715.92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  <c r="BC265" s="7">
        <v>100937.86</v>
      </c>
      <c r="BD265" s="7">
        <v>-100937.86</v>
      </c>
      <c r="BE265" s="7">
        <v>0</v>
      </c>
      <c r="BF265" s="7">
        <v>0</v>
      </c>
      <c r="BG265" s="7">
        <v>0</v>
      </c>
      <c r="BH265" s="7">
        <v>0</v>
      </c>
      <c r="BI265" s="7">
        <v>0</v>
      </c>
      <c r="BJ265" s="7">
        <v>104414.04</v>
      </c>
      <c r="BK265" s="7">
        <v>-104414.04</v>
      </c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</row>
    <row r="266" spans="1:105" x14ac:dyDescent="0.25">
      <c r="A266" s="11">
        <v>293540.55</v>
      </c>
      <c r="B266" s="11">
        <v>0</v>
      </c>
      <c r="C266" s="11">
        <v>0</v>
      </c>
      <c r="D266" s="11">
        <v>0</v>
      </c>
      <c r="E266" s="11">
        <v>0</v>
      </c>
      <c r="F266" s="11">
        <v>266700</v>
      </c>
      <c r="G266" s="11">
        <v>26840.549999999988</v>
      </c>
      <c r="H266" s="11">
        <f t="shared" si="14"/>
        <v>266700</v>
      </c>
      <c r="I266" s="7" t="s">
        <v>773</v>
      </c>
      <c r="J266" s="7">
        <v>400000</v>
      </c>
      <c r="K266" s="7" t="s">
        <v>35</v>
      </c>
      <c r="L266" s="7">
        <v>430000</v>
      </c>
      <c r="M266" s="7" t="s">
        <v>109</v>
      </c>
      <c r="N266" s="7">
        <v>435000</v>
      </c>
      <c r="O266" s="7" t="s">
        <v>114</v>
      </c>
      <c r="P266" s="7">
        <v>435018</v>
      </c>
      <c r="Q266" s="7" t="s">
        <v>339</v>
      </c>
      <c r="R266" s="7">
        <v>110001</v>
      </c>
      <c r="S266" s="7" t="s">
        <v>378</v>
      </c>
      <c r="T266" s="7">
        <v>183004</v>
      </c>
      <c r="U266" s="7" t="s">
        <v>647</v>
      </c>
      <c r="V266" s="7">
        <v>293540.55</v>
      </c>
      <c r="W266" s="7">
        <v>0</v>
      </c>
      <c r="X266" s="7">
        <v>0</v>
      </c>
      <c r="Y266" s="7">
        <v>0</v>
      </c>
      <c r="Z266" s="7">
        <v>0</v>
      </c>
      <c r="AA266" s="7">
        <v>51000</v>
      </c>
      <c r="AB266" s="7">
        <v>242540.55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32400</v>
      </c>
      <c r="AI266" s="7">
        <v>-32400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46500</v>
      </c>
      <c r="AP266" s="7">
        <v>-46500</v>
      </c>
      <c r="AQ266" s="7">
        <v>0</v>
      </c>
      <c r="AR266" s="7">
        <v>0</v>
      </c>
      <c r="AS266" s="7">
        <v>0</v>
      </c>
      <c r="AT266" s="7">
        <v>0</v>
      </c>
      <c r="AU266" s="7">
        <v>0</v>
      </c>
      <c r="AV266" s="7">
        <v>41700</v>
      </c>
      <c r="AW266" s="7">
        <v>-41700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7">
        <v>35700</v>
      </c>
      <c r="BD266" s="7">
        <v>-35700</v>
      </c>
      <c r="BE266" s="7">
        <v>0</v>
      </c>
      <c r="BF266" s="7">
        <v>0</v>
      </c>
      <c r="BG266" s="7">
        <v>0</v>
      </c>
      <c r="BH266" s="7">
        <v>0</v>
      </c>
      <c r="BI266" s="7">
        <v>0</v>
      </c>
      <c r="BJ266" s="7">
        <v>59400</v>
      </c>
      <c r="BK266" s="7">
        <v>-59400</v>
      </c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</row>
    <row r="267" spans="1:105" x14ac:dyDescent="0.25">
      <c r="A267" s="11">
        <v>1780528.17</v>
      </c>
      <c r="B267" s="11">
        <v>0</v>
      </c>
      <c r="C267" s="11">
        <v>0</v>
      </c>
      <c r="D267" s="11">
        <v>0</v>
      </c>
      <c r="E267" s="11">
        <v>0</v>
      </c>
      <c r="F267" s="11">
        <v>1704754.4000000001</v>
      </c>
      <c r="G267" s="11">
        <v>75773.770000000077</v>
      </c>
      <c r="H267" s="11">
        <f t="shared" si="14"/>
        <v>1704754.4000000001</v>
      </c>
      <c r="I267" s="7" t="s">
        <v>774</v>
      </c>
      <c r="J267" s="7">
        <v>400000</v>
      </c>
      <c r="K267" s="7" t="s">
        <v>35</v>
      </c>
      <c r="L267" s="7">
        <v>430000</v>
      </c>
      <c r="M267" s="7" t="s">
        <v>109</v>
      </c>
      <c r="N267" s="7">
        <v>435000</v>
      </c>
      <c r="O267" s="7" t="s">
        <v>114</v>
      </c>
      <c r="P267" s="7">
        <v>435017</v>
      </c>
      <c r="Q267" s="7" t="s">
        <v>115</v>
      </c>
      <c r="R267" s="7">
        <v>110001</v>
      </c>
      <c r="S267" s="7" t="s">
        <v>378</v>
      </c>
      <c r="T267" s="7">
        <v>190006</v>
      </c>
      <c r="U267" s="7" t="s">
        <v>581</v>
      </c>
      <c r="V267" s="7">
        <v>1780528.17</v>
      </c>
      <c r="W267" s="7">
        <v>0</v>
      </c>
      <c r="X267" s="7">
        <v>0</v>
      </c>
      <c r="Y267" s="7">
        <v>0</v>
      </c>
      <c r="Z267" s="7">
        <v>0</v>
      </c>
      <c r="AA267" s="7">
        <v>3584.8</v>
      </c>
      <c r="AB267" s="7">
        <v>1776943.37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57732</v>
      </c>
      <c r="AI267" s="7">
        <v>-57732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404124</v>
      </c>
      <c r="AP267" s="7">
        <v>-404124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157800.79999999999</v>
      </c>
      <c r="AW267" s="7">
        <v>-157800.79999999999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654296</v>
      </c>
      <c r="BD267" s="7">
        <v>-654296</v>
      </c>
      <c r="BE267" s="7">
        <v>0</v>
      </c>
      <c r="BF267" s="7">
        <v>0</v>
      </c>
      <c r="BG267" s="7">
        <v>0</v>
      </c>
      <c r="BH267" s="7">
        <v>0</v>
      </c>
      <c r="BI267" s="7">
        <v>0</v>
      </c>
      <c r="BJ267" s="7">
        <v>427216.8</v>
      </c>
      <c r="BK267" s="7">
        <v>-427216.8</v>
      </c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</row>
    <row r="268" spans="1:105" x14ac:dyDescent="0.25">
      <c r="A268" s="11">
        <v>10707.69</v>
      </c>
      <c r="B268" s="11">
        <v>0</v>
      </c>
      <c r="C268" s="11">
        <v>0</v>
      </c>
      <c r="D268" s="11">
        <v>0</v>
      </c>
      <c r="E268" s="11">
        <v>0</v>
      </c>
      <c r="F268" s="11">
        <v>10386.200000000001</v>
      </c>
      <c r="G268" s="11">
        <v>321.49000000000092</v>
      </c>
      <c r="H268" s="11">
        <f t="shared" si="14"/>
        <v>10386.200000000001</v>
      </c>
      <c r="I268" s="7" t="s">
        <v>775</v>
      </c>
      <c r="J268" s="7">
        <v>400000</v>
      </c>
      <c r="K268" s="7" t="s">
        <v>35</v>
      </c>
      <c r="L268" s="7">
        <v>430000</v>
      </c>
      <c r="M268" s="7" t="s">
        <v>109</v>
      </c>
      <c r="N268" s="7">
        <v>435000</v>
      </c>
      <c r="O268" s="7" t="s">
        <v>114</v>
      </c>
      <c r="P268" s="7">
        <v>435013</v>
      </c>
      <c r="Q268" s="7" t="s">
        <v>420</v>
      </c>
      <c r="R268" s="7">
        <v>110001</v>
      </c>
      <c r="S268" s="7" t="s">
        <v>378</v>
      </c>
      <c r="T268" s="7">
        <v>182004</v>
      </c>
      <c r="U268" s="7" t="s">
        <v>776</v>
      </c>
      <c r="V268" s="7">
        <v>10707.69</v>
      </c>
      <c r="W268" s="7">
        <v>0</v>
      </c>
      <c r="X268" s="7">
        <v>0</v>
      </c>
      <c r="Y268" s="7">
        <v>0</v>
      </c>
      <c r="Z268" s="7">
        <v>0</v>
      </c>
      <c r="AA268" s="7">
        <v>1792.4</v>
      </c>
      <c r="AB268" s="7">
        <v>8915.2900000000009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2820.6</v>
      </c>
      <c r="AI268" s="7">
        <v>-2820.6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1924.4</v>
      </c>
      <c r="AP268" s="7">
        <v>-1924.4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962.2</v>
      </c>
      <c r="AW268" s="7">
        <v>-962.2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7">
        <v>1924.4</v>
      </c>
      <c r="BD268" s="7">
        <v>-1924.4</v>
      </c>
      <c r="BE268" s="7">
        <v>0</v>
      </c>
      <c r="BF268" s="7">
        <v>0</v>
      </c>
      <c r="BG268" s="7">
        <v>0</v>
      </c>
      <c r="BH268" s="7">
        <v>0</v>
      </c>
      <c r="BI268" s="7">
        <v>0</v>
      </c>
      <c r="BJ268" s="7">
        <v>962.2</v>
      </c>
      <c r="BK268" s="7">
        <v>-962.2</v>
      </c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</row>
    <row r="269" spans="1:105" x14ac:dyDescent="0.25">
      <c r="A269" s="11">
        <v>935484</v>
      </c>
      <c r="B269" s="11">
        <v>0</v>
      </c>
      <c r="C269" s="11">
        <v>0</v>
      </c>
      <c r="D269" s="11">
        <v>0</v>
      </c>
      <c r="E269" s="11">
        <v>0</v>
      </c>
      <c r="F269" s="11">
        <v>9596300</v>
      </c>
      <c r="G269" s="11">
        <v>-8660816</v>
      </c>
      <c r="H269" s="11">
        <f t="shared" si="14"/>
        <v>9596300</v>
      </c>
      <c r="I269" s="7" t="s">
        <v>777</v>
      </c>
      <c r="J269" s="7">
        <v>400000</v>
      </c>
      <c r="K269" s="7" t="s">
        <v>35</v>
      </c>
      <c r="L269" s="7">
        <v>430000</v>
      </c>
      <c r="M269" s="7" t="s">
        <v>109</v>
      </c>
      <c r="N269" s="7">
        <v>435000</v>
      </c>
      <c r="O269" s="7" t="s">
        <v>114</v>
      </c>
      <c r="P269" s="7">
        <v>435012</v>
      </c>
      <c r="Q269" s="7" t="s">
        <v>116</v>
      </c>
      <c r="R269" s="7">
        <v>110001</v>
      </c>
      <c r="S269" s="7" t="s">
        <v>378</v>
      </c>
      <c r="T269" s="7">
        <v>182004</v>
      </c>
      <c r="U269" s="7" t="s">
        <v>776</v>
      </c>
      <c r="V269" s="7">
        <v>935484</v>
      </c>
      <c r="W269" s="7">
        <v>0</v>
      </c>
      <c r="X269" s="7">
        <v>0</v>
      </c>
      <c r="Y269" s="7">
        <v>0</v>
      </c>
      <c r="Z269" s="7">
        <v>0</v>
      </c>
      <c r="AA269" s="7">
        <v>980000</v>
      </c>
      <c r="AB269" s="7">
        <v>-44516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1604750</v>
      </c>
      <c r="AI269" s="7">
        <v>-1604750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1899450</v>
      </c>
      <c r="AP269" s="7">
        <v>-1899450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1225700</v>
      </c>
      <c r="AW269" s="7">
        <v>-1225700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>
        <v>1740200</v>
      </c>
      <c r="BD269" s="7">
        <v>-1740200</v>
      </c>
      <c r="BE269" s="7">
        <v>0</v>
      </c>
      <c r="BF269" s="7">
        <v>0</v>
      </c>
      <c r="BG269" s="7">
        <v>0</v>
      </c>
      <c r="BH269" s="7">
        <v>0</v>
      </c>
      <c r="BI269" s="7">
        <v>0</v>
      </c>
      <c r="BJ269" s="7">
        <v>2146200</v>
      </c>
      <c r="BK269" s="7">
        <v>-2146200</v>
      </c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</row>
    <row r="270" spans="1:105" x14ac:dyDescent="0.25">
      <c r="A270" s="11">
        <v>2998263.27</v>
      </c>
      <c r="B270" s="11">
        <v>0</v>
      </c>
      <c r="C270" s="11">
        <v>0</v>
      </c>
      <c r="D270" s="11">
        <v>0</v>
      </c>
      <c r="E270" s="11">
        <v>0</v>
      </c>
      <c r="F270" s="11">
        <v>1190311.1200000001</v>
      </c>
      <c r="G270" s="11">
        <v>1807952.1499999997</v>
      </c>
      <c r="H270" s="11">
        <f t="shared" si="14"/>
        <v>1190311.1200000001</v>
      </c>
      <c r="I270" s="7" t="s">
        <v>778</v>
      </c>
      <c r="J270" s="7">
        <v>400000</v>
      </c>
      <c r="K270" s="7" t="s">
        <v>35</v>
      </c>
      <c r="L270" s="7">
        <v>430000</v>
      </c>
      <c r="M270" s="7" t="s">
        <v>109</v>
      </c>
      <c r="N270" s="7">
        <v>435000</v>
      </c>
      <c r="O270" s="7" t="s">
        <v>114</v>
      </c>
      <c r="P270" s="7">
        <v>435006</v>
      </c>
      <c r="Q270" s="7" t="s">
        <v>421</v>
      </c>
      <c r="R270" s="7">
        <v>110001</v>
      </c>
      <c r="S270" s="7" t="s">
        <v>378</v>
      </c>
      <c r="T270" s="7">
        <v>182008</v>
      </c>
      <c r="U270" s="7" t="s">
        <v>685</v>
      </c>
      <c r="V270" s="7">
        <v>2998263.27</v>
      </c>
      <c r="W270" s="7">
        <v>0</v>
      </c>
      <c r="X270" s="7">
        <v>0</v>
      </c>
      <c r="Y270" s="7">
        <v>0</v>
      </c>
      <c r="Z270" s="7">
        <v>0</v>
      </c>
      <c r="AA270" s="7">
        <v>113369.3</v>
      </c>
      <c r="AB270" s="7">
        <v>2884893.97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110803.1</v>
      </c>
      <c r="AI270" s="7">
        <v>-110803.1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346873.1</v>
      </c>
      <c r="AP270" s="7">
        <v>-346873.1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75051.600000000006</v>
      </c>
      <c r="AW270" s="7">
        <v>-75051.600000000006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7">
        <v>195477.7</v>
      </c>
      <c r="BD270" s="7">
        <v>-195477.7</v>
      </c>
      <c r="BE270" s="7">
        <v>0</v>
      </c>
      <c r="BF270" s="7">
        <v>0</v>
      </c>
      <c r="BG270" s="7">
        <v>0</v>
      </c>
      <c r="BH270" s="7">
        <v>0</v>
      </c>
      <c r="BI270" s="7">
        <v>0</v>
      </c>
      <c r="BJ270" s="7">
        <v>348736.32</v>
      </c>
      <c r="BK270" s="7">
        <v>-348736.32</v>
      </c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</row>
    <row r="271" spans="1:105" x14ac:dyDescent="0.25">
      <c r="A271" s="11">
        <v>12558604.08</v>
      </c>
      <c r="B271" s="11">
        <v>0</v>
      </c>
      <c r="C271" s="11">
        <v>0</v>
      </c>
      <c r="D271" s="11">
        <v>0</v>
      </c>
      <c r="E271" s="11">
        <v>0</v>
      </c>
      <c r="F271" s="11">
        <v>10563922.859999999</v>
      </c>
      <c r="G271" s="11">
        <v>1994681.2200000007</v>
      </c>
      <c r="H271" s="11">
        <f t="shared" si="14"/>
        <v>10563922.859999999</v>
      </c>
      <c r="I271" s="7" t="s">
        <v>779</v>
      </c>
      <c r="J271" s="7">
        <v>400000</v>
      </c>
      <c r="K271" s="7" t="s">
        <v>35</v>
      </c>
      <c r="L271" s="7">
        <v>430000</v>
      </c>
      <c r="M271" s="7" t="s">
        <v>109</v>
      </c>
      <c r="N271" s="7">
        <v>435000</v>
      </c>
      <c r="O271" s="7" t="s">
        <v>114</v>
      </c>
      <c r="P271" s="7">
        <v>435001</v>
      </c>
      <c r="Q271" s="7" t="s">
        <v>422</v>
      </c>
      <c r="R271" s="7">
        <v>110001</v>
      </c>
      <c r="S271" s="7" t="s">
        <v>378</v>
      </c>
      <c r="T271" s="7">
        <v>190006</v>
      </c>
      <c r="U271" s="7" t="s">
        <v>581</v>
      </c>
      <c r="V271" s="7">
        <v>12558604.08</v>
      </c>
      <c r="W271" s="7">
        <v>0</v>
      </c>
      <c r="X271" s="7">
        <v>0</v>
      </c>
      <c r="Y271" s="7">
        <v>0</v>
      </c>
      <c r="Z271" s="7">
        <v>0</v>
      </c>
      <c r="AA271" s="7">
        <v>1491316.61</v>
      </c>
      <c r="AB271" s="7">
        <v>11067287.470000001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1634281.5</v>
      </c>
      <c r="AI271" s="7">
        <v>-1634281.5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2018200.25</v>
      </c>
      <c r="AP271" s="7">
        <v>-2018200.25</v>
      </c>
      <c r="AQ271" s="7">
        <v>0</v>
      </c>
      <c r="AR271" s="7">
        <v>0</v>
      </c>
      <c r="AS271" s="7">
        <v>0</v>
      </c>
      <c r="AT271" s="7">
        <v>0</v>
      </c>
      <c r="AU271" s="7">
        <v>0</v>
      </c>
      <c r="AV271" s="7">
        <v>1734504.5</v>
      </c>
      <c r="AW271" s="7">
        <v>-1734504.5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>
        <v>1858975</v>
      </c>
      <c r="BD271" s="7">
        <v>-1858975</v>
      </c>
      <c r="BE271" s="7">
        <v>0</v>
      </c>
      <c r="BF271" s="7">
        <v>0</v>
      </c>
      <c r="BG271" s="7">
        <v>0</v>
      </c>
      <c r="BH271" s="7">
        <v>0</v>
      </c>
      <c r="BI271" s="7">
        <v>0</v>
      </c>
      <c r="BJ271" s="7">
        <v>1826645</v>
      </c>
      <c r="BK271" s="7">
        <v>-1826645</v>
      </c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</row>
    <row r="272" spans="1:105" x14ac:dyDescent="0.25">
      <c r="A272" s="11">
        <v>0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f t="shared" si="14"/>
        <v>0</v>
      </c>
      <c r="I272" s="7" t="s">
        <v>780</v>
      </c>
      <c r="J272" s="7">
        <v>400000</v>
      </c>
      <c r="K272" s="7" t="s">
        <v>35</v>
      </c>
      <c r="L272" s="7">
        <v>430000</v>
      </c>
      <c r="M272" s="7" t="s">
        <v>109</v>
      </c>
      <c r="N272" s="7">
        <v>434000</v>
      </c>
      <c r="O272" s="7" t="s">
        <v>117</v>
      </c>
      <c r="P272" s="7">
        <v>434003</v>
      </c>
      <c r="Q272" s="7" t="s">
        <v>423</v>
      </c>
      <c r="R272" s="7">
        <v>120002</v>
      </c>
      <c r="S272" s="7" t="s">
        <v>424</v>
      </c>
      <c r="T272" s="7">
        <v>183004</v>
      </c>
      <c r="U272" s="7" t="s">
        <v>647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7">
        <v>0</v>
      </c>
      <c r="BH272" s="7">
        <v>0</v>
      </c>
      <c r="BI272" s="7">
        <v>0</v>
      </c>
      <c r="BJ272" s="7">
        <v>0</v>
      </c>
      <c r="BK272" s="7">
        <v>0</v>
      </c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</row>
    <row r="273" spans="1:105" x14ac:dyDescent="0.25">
      <c r="A273" s="11">
        <v>0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f t="shared" si="14"/>
        <v>0</v>
      </c>
      <c r="I273" s="7" t="s">
        <v>781</v>
      </c>
      <c r="J273" s="7">
        <v>400000</v>
      </c>
      <c r="K273" s="7" t="s">
        <v>35</v>
      </c>
      <c r="L273" s="7">
        <v>430000</v>
      </c>
      <c r="M273" s="7" t="s">
        <v>109</v>
      </c>
      <c r="N273" s="7">
        <v>434000</v>
      </c>
      <c r="O273" s="7" t="s">
        <v>117</v>
      </c>
      <c r="P273" s="7">
        <v>434003</v>
      </c>
      <c r="Q273" s="7" t="s">
        <v>423</v>
      </c>
      <c r="R273" s="7">
        <v>120001</v>
      </c>
      <c r="S273" s="7" t="s">
        <v>425</v>
      </c>
      <c r="T273" s="7">
        <v>183004</v>
      </c>
      <c r="U273" s="7" t="s">
        <v>647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7">
        <v>0</v>
      </c>
      <c r="BH273" s="7">
        <v>0</v>
      </c>
      <c r="BI273" s="7">
        <v>0</v>
      </c>
      <c r="BJ273" s="7">
        <v>0</v>
      </c>
      <c r="BK273" s="7">
        <v>0</v>
      </c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</row>
    <row r="274" spans="1:105" x14ac:dyDescent="0.25">
      <c r="A274" s="11">
        <v>0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f t="shared" si="14"/>
        <v>0</v>
      </c>
      <c r="I274" s="7" t="s">
        <v>782</v>
      </c>
      <c r="J274" s="7">
        <v>400000</v>
      </c>
      <c r="K274" s="7" t="s">
        <v>35</v>
      </c>
      <c r="L274" s="7">
        <v>430000</v>
      </c>
      <c r="M274" s="7" t="s">
        <v>109</v>
      </c>
      <c r="N274" s="7">
        <v>434000</v>
      </c>
      <c r="O274" s="7" t="s">
        <v>117</v>
      </c>
      <c r="P274" s="7">
        <v>434003</v>
      </c>
      <c r="Q274" s="7" t="s">
        <v>423</v>
      </c>
      <c r="R274" s="7">
        <v>110001</v>
      </c>
      <c r="S274" s="7" t="s">
        <v>378</v>
      </c>
      <c r="T274" s="7">
        <v>183004</v>
      </c>
      <c r="U274" s="7" t="s">
        <v>647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7">
        <v>0</v>
      </c>
      <c r="BH274" s="7">
        <v>0</v>
      </c>
      <c r="BI274" s="7">
        <v>0</v>
      </c>
      <c r="BJ274" s="7">
        <v>0</v>
      </c>
      <c r="BK274" s="7">
        <v>0</v>
      </c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</row>
    <row r="275" spans="1:105" x14ac:dyDescent="0.25">
      <c r="A275" s="11">
        <v>41725492.609999999</v>
      </c>
      <c r="B275" s="11">
        <v>0</v>
      </c>
      <c r="C275" s="11">
        <v>0</v>
      </c>
      <c r="D275" s="11">
        <v>0</v>
      </c>
      <c r="E275" s="11">
        <v>0</v>
      </c>
      <c r="F275" s="11">
        <v>55301948.430000007</v>
      </c>
      <c r="G275" s="11">
        <v>-13576455.82</v>
      </c>
      <c r="H275" s="11">
        <f t="shared" si="14"/>
        <v>55301948.430000007</v>
      </c>
      <c r="I275" s="7" t="s">
        <v>783</v>
      </c>
      <c r="J275" s="7">
        <v>400000</v>
      </c>
      <c r="K275" s="7" t="s">
        <v>35</v>
      </c>
      <c r="L275" s="7">
        <v>430000</v>
      </c>
      <c r="M275" s="7" t="s">
        <v>109</v>
      </c>
      <c r="N275" s="7">
        <v>434000</v>
      </c>
      <c r="O275" s="7" t="s">
        <v>117</v>
      </c>
      <c r="P275" s="7">
        <v>434002</v>
      </c>
      <c r="Q275" s="7" t="s">
        <v>38</v>
      </c>
      <c r="R275" s="7">
        <v>110001</v>
      </c>
      <c r="S275" s="7" t="s">
        <v>378</v>
      </c>
      <c r="T275" s="7">
        <v>186008</v>
      </c>
      <c r="U275" s="7" t="s">
        <v>689</v>
      </c>
      <c r="V275" s="7">
        <v>41725492.609999999</v>
      </c>
      <c r="W275" s="7">
        <v>0</v>
      </c>
      <c r="X275" s="7">
        <v>0</v>
      </c>
      <c r="Y275" s="7">
        <v>0</v>
      </c>
      <c r="Z275" s="7">
        <v>0</v>
      </c>
      <c r="AA275" s="7">
        <v>14148050.630000001</v>
      </c>
      <c r="AB275" s="7">
        <v>27577441.98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10423497.539999999</v>
      </c>
      <c r="AI275" s="7">
        <v>-10423497.539999999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17158588.48</v>
      </c>
      <c r="AP275" s="7">
        <v>-17158588.48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7012548.4199999999</v>
      </c>
      <c r="AW275" s="7">
        <v>-7012548.4199999999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2909839.56</v>
      </c>
      <c r="BD275" s="7">
        <v>-2909839.56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3649423.8</v>
      </c>
      <c r="BK275" s="7">
        <v>-3649423.8</v>
      </c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</row>
    <row r="276" spans="1:105" x14ac:dyDescent="0.25">
      <c r="A276" s="11">
        <v>2594997.48</v>
      </c>
      <c r="B276" s="11">
        <v>0</v>
      </c>
      <c r="C276" s="11">
        <v>0</v>
      </c>
      <c r="D276" s="11">
        <v>0</v>
      </c>
      <c r="E276" s="11">
        <v>0</v>
      </c>
      <c r="F276" s="11">
        <v>331324.05999999994</v>
      </c>
      <c r="G276" s="11">
        <v>2263673.42</v>
      </c>
      <c r="H276" s="11">
        <f t="shared" ref="H276:H281" si="15">+F276+E276</f>
        <v>331324.05999999994</v>
      </c>
      <c r="I276" s="7" t="s">
        <v>784</v>
      </c>
      <c r="J276" s="7">
        <v>400000</v>
      </c>
      <c r="K276" s="7" t="s">
        <v>35</v>
      </c>
      <c r="L276" s="7">
        <v>430000</v>
      </c>
      <c r="M276" s="7" t="s">
        <v>109</v>
      </c>
      <c r="N276" s="7">
        <v>434000</v>
      </c>
      <c r="O276" s="7" t="s">
        <v>117</v>
      </c>
      <c r="P276" s="7">
        <v>434001</v>
      </c>
      <c r="Q276" s="7" t="s">
        <v>426</v>
      </c>
      <c r="R276" s="7">
        <v>110001</v>
      </c>
      <c r="S276" s="7" t="s">
        <v>378</v>
      </c>
      <c r="T276" s="7">
        <v>186008</v>
      </c>
      <c r="U276" s="7" t="s">
        <v>689</v>
      </c>
      <c r="V276" s="7">
        <v>2594997.48</v>
      </c>
      <c r="W276" s="7">
        <v>0</v>
      </c>
      <c r="X276" s="7">
        <v>0</v>
      </c>
      <c r="Y276" s="7">
        <v>0</v>
      </c>
      <c r="Z276" s="7">
        <v>0</v>
      </c>
      <c r="AA276" s="7">
        <v>40150</v>
      </c>
      <c r="AB276" s="7">
        <v>2554847.48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32453.9</v>
      </c>
      <c r="AI276" s="7">
        <v>-32453.9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71957.14</v>
      </c>
      <c r="BD276" s="7">
        <v>-71957.14</v>
      </c>
      <c r="BE276" s="7">
        <v>0</v>
      </c>
      <c r="BF276" s="7">
        <v>0</v>
      </c>
      <c r="BG276" s="7">
        <v>0</v>
      </c>
      <c r="BH276" s="7">
        <v>0</v>
      </c>
      <c r="BI276" s="7">
        <v>0</v>
      </c>
      <c r="BJ276" s="7">
        <v>186763.02</v>
      </c>
      <c r="BK276" s="7">
        <v>-186763.02</v>
      </c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</row>
    <row r="277" spans="1:105" x14ac:dyDescent="0.25">
      <c r="A277" s="11">
        <v>67507.100000000006</v>
      </c>
      <c r="B277" s="11">
        <v>0</v>
      </c>
      <c r="C277" s="11">
        <v>0</v>
      </c>
      <c r="D277" s="11">
        <v>0</v>
      </c>
      <c r="E277" s="11">
        <v>0</v>
      </c>
      <c r="F277" s="11">
        <v>48720.58</v>
      </c>
      <c r="G277" s="11">
        <v>18786.519999999997</v>
      </c>
      <c r="H277" s="11">
        <f t="shared" si="15"/>
        <v>48720.58</v>
      </c>
      <c r="I277" s="7" t="s">
        <v>785</v>
      </c>
      <c r="J277" s="7">
        <v>400000</v>
      </c>
      <c r="K277" s="7" t="s">
        <v>35</v>
      </c>
      <c r="L277" s="7">
        <v>430000</v>
      </c>
      <c r="M277" s="7" t="s">
        <v>109</v>
      </c>
      <c r="N277" s="7">
        <v>433000</v>
      </c>
      <c r="O277" s="7" t="s">
        <v>118</v>
      </c>
      <c r="P277" s="7">
        <v>433010</v>
      </c>
      <c r="Q277" s="7" t="s">
        <v>119</v>
      </c>
      <c r="R277" s="7">
        <v>110001</v>
      </c>
      <c r="S277" s="7" t="s">
        <v>378</v>
      </c>
      <c r="T277" s="7">
        <v>186005</v>
      </c>
      <c r="U277" s="7" t="s">
        <v>786</v>
      </c>
      <c r="V277" s="7">
        <v>67507.100000000006</v>
      </c>
      <c r="W277" s="7">
        <v>0</v>
      </c>
      <c r="X277" s="7">
        <v>0</v>
      </c>
      <c r="Y277" s="7">
        <v>0</v>
      </c>
      <c r="Z277" s="7">
        <v>0</v>
      </c>
      <c r="AA277" s="7">
        <v>3938.34</v>
      </c>
      <c r="AB277" s="7">
        <v>63568.76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6230.4</v>
      </c>
      <c r="AI277" s="7">
        <v>-6230.4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13348.61</v>
      </c>
      <c r="AP277" s="7">
        <v>-13348.61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3906.3</v>
      </c>
      <c r="AW277" s="7">
        <v>-3906.3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11598.53</v>
      </c>
      <c r="BD277" s="7">
        <v>-11598.53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9698.4</v>
      </c>
      <c r="BK277" s="7">
        <v>-9698.4</v>
      </c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</row>
    <row r="278" spans="1:105" x14ac:dyDescent="0.25">
      <c r="A278" s="11">
        <v>0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f t="shared" si="15"/>
        <v>0</v>
      </c>
      <c r="I278" s="7" t="s">
        <v>787</v>
      </c>
      <c r="J278" s="7">
        <v>400000</v>
      </c>
      <c r="K278" s="7" t="s">
        <v>35</v>
      </c>
      <c r="L278" s="7">
        <v>430000</v>
      </c>
      <c r="M278" s="7" t="s">
        <v>109</v>
      </c>
      <c r="N278" s="7">
        <v>433000</v>
      </c>
      <c r="O278" s="7" t="s">
        <v>118</v>
      </c>
      <c r="P278" s="7">
        <v>433009</v>
      </c>
      <c r="Q278" s="7" t="s">
        <v>120</v>
      </c>
      <c r="R278" s="7">
        <v>110001</v>
      </c>
      <c r="S278" s="7" t="s">
        <v>378</v>
      </c>
      <c r="T278" s="7">
        <v>183005</v>
      </c>
      <c r="U278" s="7" t="s">
        <v>788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</row>
    <row r="279" spans="1:105" x14ac:dyDescent="0.25">
      <c r="A279" s="11">
        <v>4812.95</v>
      </c>
      <c r="B279" s="11">
        <v>0</v>
      </c>
      <c r="C279" s="11">
        <v>0</v>
      </c>
      <c r="D279" s="11">
        <v>0</v>
      </c>
      <c r="E279" s="11">
        <v>0</v>
      </c>
      <c r="F279" s="11">
        <v>1854.3400000000001</v>
      </c>
      <c r="G279" s="11">
        <v>2958.6099999999997</v>
      </c>
      <c r="H279" s="11">
        <f t="shared" si="15"/>
        <v>1854.3400000000001</v>
      </c>
      <c r="I279" s="7" t="s">
        <v>789</v>
      </c>
      <c r="J279" s="7">
        <v>400000</v>
      </c>
      <c r="K279" s="7" t="s">
        <v>35</v>
      </c>
      <c r="L279" s="7">
        <v>430000</v>
      </c>
      <c r="M279" s="7" t="s">
        <v>109</v>
      </c>
      <c r="N279" s="7">
        <v>433000</v>
      </c>
      <c r="O279" s="7" t="s">
        <v>118</v>
      </c>
      <c r="P279" s="7">
        <v>433008</v>
      </c>
      <c r="Q279" s="7" t="s">
        <v>427</v>
      </c>
      <c r="R279" s="7">
        <v>110001</v>
      </c>
      <c r="S279" s="7" t="s">
        <v>378</v>
      </c>
      <c r="T279" s="7">
        <v>183005</v>
      </c>
      <c r="U279" s="7" t="s">
        <v>788</v>
      </c>
      <c r="V279" s="7">
        <v>4812.95</v>
      </c>
      <c r="W279" s="7">
        <v>0</v>
      </c>
      <c r="X279" s="7">
        <v>0</v>
      </c>
      <c r="Y279" s="7">
        <v>0</v>
      </c>
      <c r="Z279" s="7">
        <v>0</v>
      </c>
      <c r="AA279" s="7">
        <v>127</v>
      </c>
      <c r="AB279" s="7">
        <v>4685.95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779</v>
      </c>
      <c r="AP279" s="7">
        <v>-779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537.34</v>
      </c>
      <c r="AW279" s="7">
        <v>-537.34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  <c r="BC279" s="7">
        <v>411</v>
      </c>
      <c r="BD279" s="7">
        <v>-411</v>
      </c>
      <c r="BE279" s="7">
        <v>0</v>
      </c>
      <c r="BF279" s="7">
        <v>0</v>
      </c>
      <c r="BG279" s="7">
        <v>0</v>
      </c>
      <c r="BH279" s="7">
        <v>0</v>
      </c>
      <c r="BI279" s="7">
        <v>0</v>
      </c>
      <c r="BJ279" s="7">
        <v>0</v>
      </c>
      <c r="BK279" s="7">
        <v>0</v>
      </c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</row>
    <row r="280" spans="1:105" x14ac:dyDescent="0.25">
      <c r="A280" s="11">
        <v>12278.8</v>
      </c>
      <c r="B280" s="11">
        <v>0</v>
      </c>
      <c r="C280" s="11">
        <v>0</v>
      </c>
      <c r="D280" s="11">
        <v>0</v>
      </c>
      <c r="E280" s="11">
        <v>0</v>
      </c>
      <c r="F280" s="11">
        <v>33155</v>
      </c>
      <c r="G280" s="11">
        <v>-20876.2</v>
      </c>
      <c r="H280" s="11">
        <f t="shared" si="15"/>
        <v>33155</v>
      </c>
      <c r="I280" s="7" t="s">
        <v>790</v>
      </c>
      <c r="J280" s="7">
        <v>400000</v>
      </c>
      <c r="K280" s="7" t="s">
        <v>35</v>
      </c>
      <c r="L280" s="7">
        <v>430000</v>
      </c>
      <c r="M280" s="7" t="s">
        <v>109</v>
      </c>
      <c r="N280" s="7">
        <v>433000</v>
      </c>
      <c r="O280" s="7" t="s">
        <v>118</v>
      </c>
      <c r="P280" s="7">
        <v>433005</v>
      </c>
      <c r="Q280" s="7" t="s">
        <v>37</v>
      </c>
      <c r="R280" s="7">
        <v>110001</v>
      </c>
      <c r="S280" s="7" t="s">
        <v>378</v>
      </c>
      <c r="T280" s="7">
        <v>183004</v>
      </c>
      <c r="U280" s="7" t="s">
        <v>647</v>
      </c>
      <c r="V280" s="7">
        <v>12278.8</v>
      </c>
      <c r="W280" s="7">
        <v>0</v>
      </c>
      <c r="X280" s="7">
        <v>0</v>
      </c>
      <c r="Y280" s="7">
        <v>0</v>
      </c>
      <c r="Z280" s="7">
        <v>0</v>
      </c>
      <c r="AA280" s="7">
        <v>2375</v>
      </c>
      <c r="AB280" s="7">
        <v>9903.7999999999993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3915</v>
      </c>
      <c r="AI280" s="7">
        <v>-3915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5940</v>
      </c>
      <c r="AP280" s="7">
        <v>-5940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6885</v>
      </c>
      <c r="AW280" s="7">
        <v>-6885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7290</v>
      </c>
      <c r="BD280" s="7">
        <v>-7290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6750</v>
      </c>
      <c r="BK280" s="7">
        <v>-6750</v>
      </c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</row>
    <row r="281" spans="1:105" x14ac:dyDescent="0.25">
      <c r="A281" s="11">
        <v>186282.26</v>
      </c>
      <c r="B281" s="11">
        <v>0</v>
      </c>
      <c r="C281" s="11">
        <v>0</v>
      </c>
      <c r="D281" s="11">
        <v>0</v>
      </c>
      <c r="E281" s="11">
        <v>0</v>
      </c>
      <c r="F281" s="11">
        <v>458529.17000000004</v>
      </c>
      <c r="G281" s="11">
        <v>-272246.91000000003</v>
      </c>
      <c r="H281" s="11">
        <f t="shared" si="15"/>
        <v>458529.17000000004</v>
      </c>
      <c r="I281" s="7" t="s">
        <v>791</v>
      </c>
      <c r="J281" s="7">
        <v>400000</v>
      </c>
      <c r="K281" s="7" t="s">
        <v>35</v>
      </c>
      <c r="L281" s="7">
        <v>430000</v>
      </c>
      <c r="M281" s="7" t="s">
        <v>109</v>
      </c>
      <c r="N281" s="7">
        <v>433000</v>
      </c>
      <c r="O281" s="7" t="s">
        <v>118</v>
      </c>
      <c r="P281" s="7">
        <v>433004</v>
      </c>
      <c r="Q281" s="7" t="s">
        <v>459</v>
      </c>
      <c r="R281" s="7">
        <v>110001</v>
      </c>
      <c r="S281" s="7" t="s">
        <v>378</v>
      </c>
      <c r="T281" s="7">
        <v>182008</v>
      </c>
      <c r="U281" s="7" t="s">
        <v>685</v>
      </c>
      <c r="V281" s="7">
        <v>186282.26</v>
      </c>
      <c r="W281" s="7">
        <v>0</v>
      </c>
      <c r="X281" s="7">
        <v>0</v>
      </c>
      <c r="Y281" s="7">
        <v>0</v>
      </c>
      <c r="Z281" s="7">
        <v>0</v>
      </c>
      <c r="AA281" s="7">
        <v>46043.92</v>
      </c>
      <c r="AB281" s="7">
        <v>140238.34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42029.25</v>
      </c>
      <c r="AI281" s="7">
        <v>-42029.25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79883.53</v>
      </c>
      <c r="AP281" s="7">
        <v>-79883.53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83520.2</v>
      </c>
      <c r="AW281" s="7">
        <v>-83520.2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99954.82</v>
      </c>
      <c r="BD281" s="7">
        <v>-99954.82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107097.45</v>
      </c>
      <c r="BK281" s="7">
        <v>-107097.45</v>
      </c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</row>
    <row r="282" spans="1:105" x14ac:dyDescent="0.25">
      <c r="A282" s="11">
        <v>75521.679999999993</v>
      </c>
      <c r="B282" s="11">
        <v>0</v>
      </c>
      <c r="C282" s="11">
        <v>0</v>
      </c>
      <c r="D282" s="11">
        <v>0</v>
      </c>
      <c r="E282" s="11">
        <v>0</v>
      </c>
      <c r="F282" s="11">
        <v>28222.18</v>
      </c>
      <c r="G282" s="11">
        <v>47299.500000000007</v>
      </c>
      <c r="H282" s="11">
        <f t="shared" ref="H282:H289" si="16">+F282+E282</f>
        <v>28222.18</v>
      </c>
      <c r="I282" s="7" t="s">
        <v>792</v>
      </c>
      <c r="J282" s="7">
        <v>400000</v>
      </c>
      <c r="K282" s="7" t="s">
        <v>35</v>
      </c>
      <c r="L282" s="7">
        <v>430000</v>
      </c>
      <c r="M282" s="7" t="s">
        <v>109</v>
      </c>
      <c r="N282" s="7">
        <v>433000</v>
      </c>
      <c r="O282" s="7" t="s">
        <v>118</v>
      </c>
      <c r="P282" s="7">
        <v>433003</v>
      </c>
      <c r="Q282" s="7" t="s">
        <v>428</v>
      </c>
      <c r="R282" s="7">
        <v>110001</v>
      </c>
      <c r="S282" s="7" t="s">
        <v>378</v>
      </c>
      <c r="T282" s="7">
        <v>183005</v>
      </c>
      <c r="U282" s="7" t="s">
        <v>788</v>
      </c>
      <c r="V282" s="7">
        <v>75521.679999999993</v>
      </c>
      <c r="W282" s="7">
        <v>0</v>
      </c>
      <c r="X282" s="7">
        <v>0</v>
      </c>
      <c r="Y282" s="7">
        <v>0</v>
      </c>
      <c r="Z282" s="7">
        <v>0</v>
      </c>
      <c r="AA282" s="7">
        <v>1003.76</v>
      </c>
      <c r="AB282" s="7">
        <v>74517.919999999998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2963.62</v>
      </c>
      <c r="AI282" s="7">
        <v>-2963.62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5394.4</v>
      </c>
      <c r="AP282" s="7">
        <v>-5394.4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2559.4899999999998</v>
      </c>
      <c r="AW282" s="7">
        <v>-2559.4899999999998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8621.44</v>
      </c>
      <c r="BD282" s="7">
        <v>-8621.44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7679.47</v>
      </c>
      <c r="BK282" s="7">
        <v>-7679.47</v>
      </c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</row>
    <row r="283" spans="1:105" x14ac:dyDescent="0.25">
      <c r="A283" s="11">
        <v>437224.57</v>
      </c>
      <c r="B283" s="11">
        <v>0</v>
      </c>
      <c r="C283" s="11">
        <v>0</v>
      </c>
      <c r="D283" s="11">
        <v>0</v>
      </c>
      <c r="E283" s="11">
        <v>0</v>
      </c>
      <c r="F283" s="11">
        <v>440139</v>
      </c>
      <c r="G283" s="11">
        <v>-2914.429999999993</v>
      </c>
      <c r="H283" s="11">
        <f t="shared" si="16"/>
        <v>440139</v>
      </c>
      <c r="I283" s="7" t="s">
        <v>793</v>
      </c>
      <c r="J283" s="7">
        <v>400000</v>
      </c>
      <c r="K283" s="7" t="s">
        <v>35</v>
      </c>
      <c r="L283" s="7">
        <v>430000</v>
      </c>
      <c r="M283" s="7" t="s">
        <v>109</v>
      </c>
      <c r="N283" s="7">
        <v>433000</v>
      </c>
      <c r="O283" s="7" t="s">
        <v>118</v>
      </c>
      <c r="P283" s="7">
        <v>433002</v>
      </c>
      <c r="Q283" s="7" t="s">
        <v>429</v>
      </c>
      <c r="R283" s="7">
        <v>110001</v>
      </c>
      <c r="S283" s="7" t="s">
        <v>378</v>
      </c>
      <c r="T283" s="7">
        <v>186003</v>
      </c>
      <c r="U283" s="7" t="s">
        <v>695</v>
      </c>
      <c r="V283" s="7">
        <v>437224.57</v>
      </c>
      <c r="W283" s="7">
        <v>0</v>
      </c>
      <c r="X283" s="7">
        <v>0</v>
      </c>
      <c r="Y283" s="7">
        <v>0</v>
      </c>
      <c r="Z283" s="7">
        <v>0</v>
      </c>
      <c r="AA283" s="7">
        <v>64201</v>
      </c>
      <c r="AB283" s="7">
        <v>373023.57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72590</v>
      </c>
      <c r="AI283" s="7">
        <v>-72590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79254</v>
      </c>
      <c r="AP283" s="7">
        <v>-79254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63342</v>
      </c>
      <c r="AW283" s="7">
        <v>-63342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78234</v>
      </c>
      <c r="BD283" s="7">
        <v>-78234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82518</v>
      </c>
      <c r="BK283" s="7">
        <v>-82518</v>
      </c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</row>
    <row r="284" spans="1:105" x14ac:dyDescent="0.25">
      <c r="A284" s="11">
        <v>1723498.49</v>
      </c>
      <c r="B284" s="11">
        <v>0</v>
      </c>
      <c r="C284" s="11">
        <v>0</v>
      </c>
      <c r="D284" s="11">
        <v>0</v>
      </c>
      <c r="E284" s="11">
        <v>0</v>
      </c>
      <c r="F284" s="11">
        <v>1033216.49</v>
      </c>
      <c r="G284" s="11">
        <v>690282.00000000023</v>
      </c>
      <c r="H284" s="11">
        <f t="shared" si="16"/>
        <v>1033216.49</v>
      </c>
      <c r="I284" s="7" t="s">
        <v>794</v>
      </c>
      <c r="J284" s="7">
        <v>400000</v>
      </c>
      <c r="K284" s="7" t="s">
        <v>35</v>
      </c>
      <c r="L284" s="7">
        <v>430000</v>
      </c>
      <c r="M284" s="7" t="s">
        <v>109</v>
      </c>
      <c r="N284" s="7">
        <v>433000</v>
      </c>
      <c r="O284" s="7" t="s">
        <v>118</v>
      </c>
      <c r="P284" s="7">
        <v>433001</v>
      </c>
      <c r="Q284" s="7" t="s">
        <v>430</v>
      </c>
      <c r="R284" s="7">
        <v>110001</v>
      </c>
      <c r="S284" s="7" t="s">
        <v>378</v>
      </c>
      <c r="T284" s="7">
        <v>186003</v>
      </c>
      <c r="U284" s="7" t="s">
        <v>695</v>
      </c>
      <c r="V284" s="7">
        <v>1723498.49</v>
      </c>
      <c r="W284" s="7">
        <v>0</v>
      </c>
      <c r="X284" s="7">
        <v>0</v>
      </c>
      <c r="Y284" s="7">
        <v>0</v>
      </c>
      <c r="Z284" s="7">
        <v>0</v>
      </c>
      <c r="AA284" s="7">
        <v>186314.15</v>
      </c>
      <c r="AB284" s="7">
        <v>1537184.34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146436.73000000001</v>
      </c>
      <c r="AI284" s="7">
        <v>-146436.73000000001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352340.23</v>
      </c>
      <c r="AP284" s="7">
        <v>-352340.23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113427.71</v>
      </c>
      <c r="AW284" s="7">
        <v>-113427.71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119679.61</v>
      </c>
      <c r="BD284" s="7">
        <v>-119679.61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115018.06</v>
      </c>
      <c r="BK284" s="7">
        <v>-115018.06</v>
      </c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</row>
    <row r="285" spans="1:105" x14ac:dyDescent="0.25">
      <c r="A285" s="11">
        <v>182291.53</v>
      </c>
      <c r="B285" s="11">
        <v>0</v>
      </c>
      <c r="C285" s="11">
        <v>0</v>
      </c>
      <c r="D285" s="11">
        <v>0</v>
      </c>
      <c r="E285" s="11">
        <v>0</v>
      </c>
      <c r="F285" s="11">
        <v>56652.33</v>
      </c>
      <c r="G285" s="11">
        <v>125639.19999999997</v>
      </c>
      <c r="H285" s="11">
        <f t="shared" si="16"/>
        <v>56652.33</v>
      </c>
      <c r="I285" s="7" t="s">
        <v>795</v>
      </c>
      <c r="J285" s="7">
        <v>400000</v>
      </c>
      <c r="K285" s="7" t="s">
        <v>35</v>
      </c>
      <c r="L285" s="7">
        <v>430000</v>
      </c>
      <c r="M285" s="7" t="s">
        <v>109</v>
      </c>
      <c r="N285" s="7">
        <v>432000</v>
      </c>
      <c r="O285" s="7" t="s">
        <v>121</v>
      </c>
      <c r="P285" s="7">
        <v>432014</v>
      </c>
      <c r="Q285" s="7" t="s">
        <v>431</v>
      </c>
      <c r="R285" s="7">
        <v>110001</v>
      </c>
      <c r="S285" s="7" t="s">
        <v>378</v>
      </c>
      <c r="T285" s="7">
        <v>186005</v>
      </c>
      <c r="U285" s="7" t="s">
        <v>786</v>
      </c>
      <c r="V285" s="7">
        <v>182291.53</v>
      </c>
      <c r="W285" s="7">
        <v>0</v>
      </c>
      <c r="X285" s="7">
        <v>0</v>
      </c>
      <c r="Y285" s="7">
        <v>0</v>
      </c>
      <c r="Z285" s="7">
        <v>0</v>
      </c>
      <c r="AA285" s="7">
        <v>1889.04</v>
      </c>
      <c r="AB285" s="7">
        <v>180402.49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2744.13</v>
      </c>
      <c r="AI285" s="7">
        <v>-2744.13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26725.439999999999</v>
      </c>
      <c r="AP285" s="7">
        <v>-26725.439999999999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6919.98</v>
      </c>
      <c r="AW285" s="7">
        <v>-6919.98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  <c r="BC285" s="7">
        <v>7277.91</v>
      </c>
      <c r="BD285" s="7">
        <v>-7277.91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11095.83</v>
      </c>
      <c r="BK285" s="7">
        <v>-11095.83</v>
      </c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</row>
    <row r="286" spans="1:105" x14ac:dyDescent="0.25">
      <c r="A286" s="11">
        <v>510192.39</v>
      </c>
      <c r="B286" s="11">
        <v>0</v>
      </c>
      <c r="C286" s="11">
        <v>0</v>
      </c>
      <c r="D286" s="11">
        <v>0</v>
      </c>
      <c r="E286" s="11">
        <v>0</v>
      </c>
      <c r="F286" s="11">
        <v>48294.21</v>
      </c>
      <c r="G286" s="11">
        <v>461898.18</v>
      </c>
      <c r="H286" s="11">
        <f t="shared" si="16"/>
        <v>48294.21</v>
      </c>
      <c r="I286" s="7" t="s">
        <v>796</v>
      </c>
      <c r="J286" s="7">
        <v>400000</v>
      </c>
      <c r="K286" s="7" t="s">
        <v>35</v>
      </c>
      <c r="L286" s="7">
        <v>430000</v>
      </c>
      <c r="M286" s="7" t="s">
        <v>109</v>
      </c>
      <c r="N286" s="7">
        <v>432000</v>
      </c>
      <c r="O286" s="7" t="s">
        <v>121</v>
      </c>
      <c r="P286" s="7">
        <v>432013</v>
      </c>
      <c r="Q286" s="7" t="s">
        <v>122</v>
      </c>
      <c r="R286" s="7">
        <v>110001</v>
      </c>
      <c r="S286" s="7" t="s">
        <v>378</v>
      </c>
      <c r="T286" s="7">
        <v>183004</v>
      </c>
      <c r="U286" s="7" t="s">
        <v>647</v>
      </c>
      <c r="V286" s="7">
        <v>510192.39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510192.39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48294.21</v>
      </c>
      <c r="AP286" s="7">
        <v>-48294.21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</row>
    <row r="287" spans="1:105" x14ac:dyDescent="0.25">
      <c r="A287" s="11">
        <v>132055.79999999999</v>
      </c>
      <c r="B287" s="11">
        <v>0</v>
      </c>
      <c r="C287" s="11">
        <v>0</v>
      </c>
      <c r="D287" s="11">
        <v>0</v>
      </c>
      <c r="E287" s="11">
        <v>0</v>
      </c>
      <c r="F287" s="11">
        <v>94251.260000000009</v>
      </c>
      <c r="G287" s="11">
        <v>37804.540000000008</v>
      </c>
      <c r="H287" s="11">
        <f t="shared" si="16"/>
        <v>94251.260000000009</v>
      </c>
      <c r="I287" s="7" t="s">
        <v>797</v>
      </c>
      <c r="J287" s="7">
        <v>400000</v>
      </c>
      <c r="K287" s="7" t="s">
        <v>35</v>
      </c>
      <c r="L287" s="7">
        <v>430000</v>
      </c>
      <c r="M287" s="7" t="s">
        <v>109</v>
      </c>
      <c r="N287" s="7">
        <v>432000</v>
      </c>
      <c r="O287" s="7" t="s">
        <v>121</v>
      </c>
      <c r="P287" s="7">
        <v>432012</v>
      </c>
      <c r="Q287" s="7" t="s">
        <v>432</v>
      </c>
      <c r="R287" s="7">
        <v>110001</v>
      </c>
      <c r="S287" s="7" t="s">
        <v>378</v>
      </c>
      <c r="T287" s="7">
        <v>183004</v>
      </c>
      <c r="U287" s="7" t="s">
        <v>647</v>
      </c>
      <c r="V287" s="7">
        <v>132055.79999999999</v>
      </c>
      <c r="W287" s="7">
        <v>0</v>
      </c>
      <c r="X287" s="7">
        <v>0</v>
      </c>
      <c r="Y287" s="7">
        <v>0</v>
      </c>
      <c r="Z287" s="7">
        <v>0</v>
      </c>
      <c r="AA287" s="7">
        <v>7904.4</v>
      </c>
      <c r="AB287" s="7">
        <v>124151.4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9294.76</v>
      </c>
      <c r="AI287" s="7">
        <v>-9294.76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33070.379999999997</v>
      </c>
      <c r="AP287" s="7">
        <v>-33070.379999999997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9833.58</v>
      </c>
      <c r="AW287" s="7">
        <v>-9833.58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15962.74</v>
      </c>
      <c r="BD287" s="7">
        <v>-15962.74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18185.400000000001</v>
      </c>
      <c r="BK287" s="7">
        <v>-18185.400000000001</v>
      </c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</row>
    <row r="288" spans="1:105" x14ac:dyDescent="0.25">
      <c r="A288" s="11">
        <v>7080.32</v>
      </c>
      <c r="B288" s="11">
        <v>0</v>
      </c>
      <c r="C288" s="11">
        <v>0</v>
      </c>
      <c r="D288" s="11">
        <v>0</v>
      </c>
      <c r="E288" s="11">
        <v>0</v>
      </c>
      <c r="F288" s="11">
        <v>0</v>
      </c>
      <c r="G288" s="11">
        <v>7080.32</v>
      </c>
      <c r="H288" s="11">
        <f t="shared" si="16"/>
        <v>0</v>
      </c>
      <c r="I288" s="7" t="s">
        <v>798</v>
      </c>
      <c r="J288" s="7">
        <v>400000</v>
      </c>
      <c r="K288" s="7" t="s">
        <v>35</v>
      </c>
      <c r="L288" s="7">
        <v>430000</v>
      </c>
      <c r="M288" s="7" t="s">
        <v>109</v>
      </c>
      <c r="N288" s="7">
        <v>432000</v>
      </c>
      <c r="O288" s="7" t="s">
        <v>121</v>
      </c>
      <c r="P288" s="7">
        <v>432011</v>
      </c>
      <c r="Q288" s="7" t="s">
        <v>433</v>
      </c>
      <c r="R288" s="7">
        <v>110001</v>
      </c>
      <c r="S288" s="7" t="s">
        <v>378</v>
      </c>
      <c r="T288" s="7">
        <v>183004</v>
      </c>
      <c r="U288" s="7" t="s">
        <v>647</v>
      </c>
      <c r="V288" s="7">
        <v>7080.32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7080.32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</row>
    <row r="289" spans="1:105" x14ac:dyDescent="0.25">
      <c r="A289" s="11">
        <v>0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f t="shared" si="16"/>
        <v>0</v>
      </c>
      <c r="I289" s="7" t="s">
        <v>799</v>
      </c>
      <c r="J289" s="7">
        <v>400000</v>
      </c>
      <c r="K289" s="7" t="s">
        <v>35</v>
      </c>
      <c r="L289" s="7">
        <v>430000</v>
      </c>
      <c r="M289" s="7" t="s">
        <v>109</v>
      </c>
      <c r="N289" s="7">
        <v>432000</v>
      </c>
      <c r="O289" s="7" t="s">
        <v>121</v>
      </c>
      <c r="P289" s="7">
        <v>432010</v>
      </c>
      <c r="Q289" s="7" t="s">
        <v>123</v>
      </c>
      <c r="R289" s="7">
        <v>110001</v>
      </c>
      <c r="S289" s="7" t="s">
        <v>378</v>
      </c>
      <c r="T289" s="7">
        <v>186004</v>
      </c>
      <c r="U289" s="7" t="s">
        <v>800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</row>
    <row r="290" spans="1:105" x14ac:dyDescent="0.25">
      <c r="A290" s="11">
        <v>0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f t="shared" ref="H290:H315" si="17">+F290+E290</f>
        <v>0</v>
      </c>
      <c r="I290" s="7" t="s">
        <v>801</v>
      </c>
      <c r="J290" s="7">
        <v>400000</v>
      </c>
      <c r="K290" s="7" t="s">
        <v>35</v>
      </c>
      <c r="L290" s="7">
        <v>430000</v>
      </c>
      <c r="M290" s="7" t="s">
        <v>109</v>
      </c>
      <c r="N290" s="7">
        <v>432000</v>
      </c>
      <c r="O290" s="7" t="s">
        <v>121</v>
      </c>
      <c r="P290" s="7">
        <v>432009</v>
      </c>
      <c r="Q290" s="7" t="s">
        <v>434</v>
      </c>
      <c r="R290" s="7">
        <v>110001</v>
      </c>
      <c r="S290" s="7" t="s">
        <v>378</v>
      </c>
      <c r="T290" s="7">
        <v>186004</v>
      </c>
      <c r="U290" s="7" t="s">
        <v>800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</row>
    <row r="291" spans="1:105" x14ac:dyDescent="0.25">
      <c r="A291" s="11">
        <v>5012070.46</v>
      </c>
      <c r="B291" s="11">
        <v>0</v>
      </c>
      <c r="C291" s="11">
        <v>0</v>
      </c>
      <c r="D291" s="11">
        <v>0</v>
      </c>
      <c r="E291" s="11">
        <v>0</v>
      </c>
      <c r="F291" s="11">
        <v>94770.76</v>
      </c>
      <c r="G291" s="11">
        <v>4917299.7</v>
      </c>
      <c r="H291" s="11">
        <f t="shared" si="17"/>
        <v>94770.76</v>
      </c>
      <c r="I291" s="7" t="s">
        <v>802</v>
      </c>
      <c r="J291" s="7">
        <v>400000</v>
      </c>
      <c r="K291" s="7" t="s">
        <v>35</v>
      </c>
      <c r="L291" s="7">
        <v>430000</v>
      </c>
      <c r="M291" s="7" t="s">
        <v>109</v>
      </c>
      <c r="N291" s="7">
        <v>432000</v>
      </c>
      <c r="O291" s="7" t="s">
        <v>121</v>
      </c>
      <c r="P291" s="7">
        <v>432008</v>
      </c>
      <c r="Q291" s="7" t="s">
        <v>124</v>
      </c>
      <c r="R291" s="7">
        <v>110001</v>
      </c>
      <c r="S291" s="7" t="s">
        <v>378</v>
      </c>
      <c r="T291" s="7">
        <v>186004</v>
      </c>
      <c r="U291" s="7" t="s">
        <v>800</v>
      </c>
      <c r="V291" s="7">
        <v>5012070.46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5012070.46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15828.19</v>
      </c>
      <c r="AP291" s="7">
        <v>-15828.19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55301.31</v>
      </c>
      <c r="AW291" s="2">
        <v>-55301.31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15760.84</v>
      </c>
      <c r="BD291" s="2">
        <v>-15760.84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7880.42</v>
      </c>
      <c r="BK291" s="2">
        <v>-7880.42</v>
      </c>
    </row>
    <row r="292" spans="1:105" x14ac:dyDescent="0.25">
      <c r="A292" s="11">
        <v>0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f t="shared" si="17"/>
        <v>0</v>
      </c>
      <c r="I292" s="7" t="s">
        <v>803</v>
      </c>
      <c r="J292" s="7">
        <v>400000</v>
      </c>
      <c r="K292" s="7" t="s">
        <v>35</v>
      </c>
      <c r="L292" s="7">
        <v>430000</v>
      </c>
      <c r="M292" s="7" t="s">
        <v>109</v>
      </c>
      <c r="N292" s="7">
        <v>432000</v>
      </c>
      <c r="O292" s="7" t="s">
        <v>121</v>
      </c>
      <c r="P292" s="7">
        <v>432007</v>
      </c>
      <c r="Q292" s="7" t="s">
        <v>435</v>
      </c>
      <c r="R292" s="7">
        <v>110001</v>
      </c>
      <c r="S292" s="7" t="s">
        <v>378</v>
      </c>
      <c r="T292" s="7">
        <v>186003</v>
      </c>
      <c r="U292" s="7" t="s">
        <v>695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</row>
    <row r="293" spans="1:105" x14ac:dyDescent="0.25">
      <c r="A293" s="11">
        <v>43290061.299999997</v>
      </c>
      <c r="B293" s="11">
        <v>0</v>
      </c>
      <c r="C293" s="11">
        <v>0</v>
      </c>
      <c r="D293" s="11">
        <v>0</v>
      </c>
      <c r="E293" s="11">
        <v>0</v>
      </c>
      <c r="F293" s="11">
        <v>3732387.8099999996</v>
      </c>
      <c r="G293" s="11">
        <v>39557673.489999995</v>
      </c>
      <c r="H293" s="11">
        <f t="shared" si="17"/>
        <v>3732387.8099999996</v>
      </c>
      <c r="I293" s="7" t="s">
        <v>804</v>
      </c>
      <c r="J293" s="7">
        <v>400000</v>
      </c>
      <c r="K293" s="7" t="s">
        <v>35</v>
      </c>
      <c r="L293" s="7">
        <v>430000</v>
      </c>
      <c r="M293" s="7" t="s">
        <v>109</v>
      </c>
      <c r="N293" s="7">
        <v>432000</v>
      </c>
      <c r="O293" s="7" t="s">
        <v>121</v>
      </c>
      <c r="P293" s="7">
        <v>432006</v>
      </c>
      <c r="Q293" s="7" t="s">
        <v>125</v>
      </c>
      <c r="R293" s="7">
        <v>110001</v>
      </c>
      <c r="S293" s="7" t="s">
        <v>378</v>
      </c>
      <c r="T293" s="7">
        <v>186003</v>
      </c>
      <c r="U293" s="7" t="s">
        <v>695</v>
      </c>
      <c r="V293" s="7">
        <v>43290061.299999997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43290061.299999997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1141562.28</v>
      </c>
      <c r="AI293" s="7">
        <v>-1141562.28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9429.35</v>
      </c>
      <c r="AP293" s="7">
        <v>-9429.35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927313.41</v>
      </c>
      <c r="AW293" s="2">
        <v>-927313.41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1647616.93</v>
      </c>
      <c r="BD293" s="2">
        <v>-1647616.93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6465.84</v>
      </c>
      <c r="BK293" s="2">
        <v>-6465.84</v>
      </c>
    </row>
    <row r="294" spans="1:105" x14ac:dyDescent="0.25">
      <c r="A294" s="11">
        <v>1599962.9</v>
      </c>
      <c r="B294" s="11">
        <v>0</v>
      </c>
      <c r="C294" s="11">
        <v>0</v>
      </c>
      <c r="D294" s="11">
        <v>0</v>
      </c>
      <c r="E294" s="11">
        <v>0</v>
      </c>
      <c r="F294" s="11">
        <v>207565.52999999997</v>
      </c>
      <c r="G294" s="11">
        <v>1392397.3699999999</v>
      </c>
      <c r="H294" s="11">
        <f t="shared" si="17"/>
        <v>207565.52999999997</v>
      </c>
      <c r="I294" s="7" t="s">
        <v>805</v>
      </c>
      <c r="J294" s="7">
        <v>400000</v>
      </c>
      <c r="K294" s="7" t="s">
        <v>35</v>
      </c>
      <c r="L294" s="7">
        <v>430000</v>
      </c>
      <c r="M294" s="7" t="s">
        <v>109</v>
      </c>
      <c r="N294" s="7">
        <v>432000</v>
      </c>
      <c r="O294" s="7" t="s">
        <v>121</v>
      </c>
      <c r="P294" s="7">
        <v>432005</v>
      </c>
      <c r="Q294" s="7" t="s">
        <v>125</v>
      </c>
      <c r="R294" s="7">
        <v>110001</v>
      </c>
      <c r="S294" s="7" t="s">
        <v>378</v>
      </c>
      <c r="T294" s="7">
        <v>186003</v>
      </c>
      <c r="U294" s="7" t="s">
        <v>695</v>
      </c>
      <c r="V294" s="7">
        <v>1599962.9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1599962.9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22630.91</v>
      </c>
      <c r="AI294" s="7">
        <v>-22630.91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37179.379999999997</v>
      </c>
      <c r="AP294" s="7">
        <v>-37179.379999999997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42028.82</v>
      </c>
      <c r="AW294" s="2">
        <v>-42028.82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49957.37</v>
      </c>
      <c r="BD294" s="2">
        <v>-49957.37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55769.05</v>
      </c>
      <c r="BK294" s="2">
        <v>-55769.05</v>
      </c>
    </row>
    <row r="295" spans="1:105" x14ac:dyDescent="0.25">
      <c r="A295" s="11">
        <v>1221877.68</v>
      </c>
      <c r="B295" s="11">
        <v>0</v>
      </c>
      <c r="C295" s="11">
        <v>0</v>
      </c>
      <c r="D295" s="11">
        <v>0</v>
      </c>
      <c r="E295" s="11">
        <v>0</v>
      </c>
      <c r="F295" s="11">
        <v>252055.89</v>
      </c>
      <c r="G295" s="11">
        <v>969821.7899999998</v>
      </c>
      <c r="H295" s="11">
        <f t="shared" si="17"/>
        <v>252055.89</v>
      </c>
      <c r="I295" s="7" t="s">
        <v>806</v>
      </c>
      <c r="J295" s="7">
        <v>400000</v>
      </c>
      <c r="K295" s="7" t="s">
        <v>35</v>
      </c>
      <c r="L295" s="7">
        <v>430000</v>
      </c>
      <c r="M295" s="7" t="s">
        <v>109</v>
      </c>
      <c r="N295" s="7">
        <v>432000</v>
      </c>
      <c r="O295" s="7" t="s">
        <v>121</v>
      </c>
      <c r="P295" s="7">
        <v>432004</v>
      </c>
      <c r="Q295" s="7" t="s">
        <v>436</v>
      </c>
      <c r="R295" s="7">
        <v>110001</v>
      </c>
      <c r="S295" s="7" t="s">
        <v>378</v>
      </c>
      <c r="T295" s="7">
        <v>186003</v>
      </c>
      <c r="U295" s="7" t="s">
        <v>695</v>
      </c>
      <c r="V295" s="7">
        <v>1221877.68</v>
      </c>
      <c r="W295" s="7">
        <v>0</v>
      </c>
      <c r="X295" s="7">
        <v>0</v>
      </c>
      <c r="Y295" s="7">
        <v>0</v>
      </c>
      <c r="Z295" s="7">
        <v>0</v>
      </c>
      <c r="AA295" s="7">
        <v>1882.02</v>
      </c>
      <c r="AB295" s="7">
        <v>1219995.6599999999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5005.3500000000004</v>
      </c>
      <c r="AI295" s="7">
        <v>-5005.3500000000004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16501.73</v>
      </c>
      <c r="AP295" s="7">
        <v>-16501.73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43443.33</v>
      </c>
      <c r="AW295" s="2">
        <v>-43443.33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110123.75</v>
      </c>
      <c r="BD295" s="2">
        <v>-110123.75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75099.710000000006</v>
      </c>
      <c r="BK295" s="2">
        <v>-75099.710000000006</v>
      </c>
    </row>
    <row r="296" spans="1:105" x14ac:dyDescent="0.25">
      <c r="A296" s="11">
        <v>22607340.16</v>
      </c>
      <c r="B296" s="11">
        <v>0</v>
      </c>
      <c r="C296" s="11">
        <v>0</v>
      </c>
      <c r="D296" s="11">
        <v>0</v>
      </c>
      <c r="E296" s="11">
        <v>0</v>
      </c>
      <c r="F296" s="11">
        <v>3017048.2899999996</v>
      </c>
      <c r="G296" s="11">
        <v>19590291.870000001</v>
      </c>
      <c r="H296" s="11">
        <f t="shared" si="17"/>
        <v>3017048.2899999996</v>
      </c>
      <c r="I296" s="7" t="s">
        <v>807</v>
      </c>
      <c r="J296" s="7">
        <v>400000</v>
      </c>
      <c r="K296" s="7" t="s">
        <v>35</v>
      </c>
      <c r="L296" s="7">
        <v>430000</v>
      </c>
      <c r="M296" s="7" t="s">
        <v>109</v>
      </c>
      <c r="N296" s="7">
        <v>432000</v>
      </c>
      <c r="O296" s="7" t="s">
        <v>121</v>
      </c>
      <c r="P296" s="7">
        <v>432001</v>
      </c>
      <c r="Q296" s="7" t="s">
        <v>437</v>
      </c>
      <c r="R296" s="7">
        <v>110001</v>
      </c>
      <c r="S296" s="7" t="s">
        <v>378</v>
      </c>
      <c r="T296" s="7">
        <v>186008</v>
      </c>
      <c r="U296" s="7" t="s">
        <v>689</v>
      </c>
      <c r="V296" s="7">
        <v>22607340.16</v>
      </c>
      <c r="W296" s="7">
        <v>0</v>
      </c>
      <c r="X296" s="7">
        <v>0</v>
      </c>
      <c r="Y296" s="7">
        <v>0</v>
      </c>
      <c r="Z296" s="7">
        <v>0</v>
      </c>
      <c r="AA296" s="7">
        <v>72319.16</v>
      </c>
      <c r="AB296" s="7">
        <v>22535021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161831.04999999999</v>
      </c>
      <c r="AI296" s="7">
        <v>-161831.04999999999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1708469.9</v>
      </c>
      <c r="AP296" s="7">
        <v>-1708469.9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236952.78</v>
      </c>
      <c r="AW296" s="2">
        <v>-236952.78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415709.06</v>
      </c>
      <c r="BD296" s="2">
        <v>-415709.06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421766.34</v>
      </c>
      <c r="BK296" s="2">
        <v>-421766.34</v>
      </c>
    </row>
    <row r="297" spans="1:105" x14ac:dyDescent="0.25">
      <c r="A297" s="11">
        <v>1165336.8899999999</v>
      </c>
      <c r="B297" s="11">
        <v>0</v>
      </c>
      <c r="C297" s="11">
        <v>0</v>
      </c>
      <c r="D297" s="11">
        <v>0</v>
      </c>
      <c r="E297" s="11">
        <v>0</v>
      </c>
      <c r="F297" s="11">
        <v>295721.11</v>
      </c>
      <c r="G297" s="11">
        <v>869615.77999999991</v>
      </c>
      <c r="H297" s="11">
        <f t="shared" si="17"/>
        <v>295721.11</v>
      </c>
      <c r="I297" s="7" t="s">
        <v>808</v>
      </c>
      <c r="J297" s="7">
        <v>400000</v>
      </c>
      <c r="K297" s="7" t="s">
        <v>35</v>
      </c>
      <c r="L297" s="7">
        <v>410000</v>
      </c>
      <c r="M297" s="7" t="s">
        <v>126</v>
      </c>
      <c r="N297" s="7">
        <v>411000</v>
      </c>
      <c r="O297" s="7" t="s">
        <v>108</v>
      </c>
      <c r="P297" s="7">
        <v>411012</v>
      </c>
      <c r="Q297" s="7" t="s">
        <v>127</v>
      </c>
      <c r="R297" s="7">
        <v>110001</v>
      </c>
      <c r="S297" s="7" t="s">
        <v>378</v>
      </c>
      <c r="T297" s="7">
        <v>186003</v>
      </c>
      <c r="U297" s="7" t="s">
        <v>695</v>
      </c>
      <c r="V297" s="7">
        <v>1165336.8899999999</v>
      </c>
      <c r="W297" s="7">
        <v>0</v>
      </c>
      <c r="X297" s="7">
        <v>0</v>
      </c>
      <c r="Y297" s="7">
        <v>0</v>
      </c>
      <c r="Z297" s="7">
        <v>0</v>
      </c>
      <c r="AA297" s="7">
        <v>17805.5</v>
      </c>
      <c r="AB297" s="7">
        <v>1147531.3899999999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18416.52</v>
      </c>
      <c r="BD297" s="2">
        <v>-18416.52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259499.09</v>
      </c>
      <c r="BK297" s="2">
        <v>-259499.09</v>
      </c>
    </row>
    <row r="298" spans="1:105" x14ac:dyDescent="0.25">
      <c r="A298" s="11">
        <v>370286.92</v>
      </c>
      <c r="B298" s="11">
        <v>0</v>
      </c>
      <c r="C298" s="11">
        <v>0</v>
      </c>
      <c r="D298" s="11">
        <v>0</v>
      </c>
      <c r="E298" s="11">
        <v>0</v>
      </c>
      <c r="F298" s="11">
        <v>3036932.23</v>
      </c>
      <c r="G298" s="11">
        <v>-2666645.31</v>
      </c>
      <c r="H298" s="11">
        <f t="shared" si="17"/>
        <v>3036932.23</v>
      </c>
      <c r="I298" s="7" t="s">
        <v>809</v>
      </c>
      <c r="J298" s="7">
        <v>400000</v>
      </c>
      <c r="K298" s="7" t="s">
        <v>35</v>
      </c>
      <c r="L298" s="7">
        <v>410000</v>
      </c>
      <c r="M298" s="7" t="s">
        <v>126</v>
      </c>
      <c r="N298" s="7">
        <v>411000</v>
      </c>
      <c r="O298" s="7" t="s">
        <v>108</v>
      </c>
      <c r="P298" s="7">
        <v>411009</v>
      </c>
      <c r="Q298" s="7" t="s">
        <v>438</v>
      </c>
      <c r="R298" s="7">
        <v>110001</v>
      </c>
      <c r="S298" s="7" t="s">
        <v>378</v>
      </c>
      <c r="T298" s="7">
        <v>182009</v>
      </c>
      <c r="U298" s="7" t="s">
        <v>687</v>
      </c>
      <c r="V298" s="7">
        <v>370286.92</v>
      </c>
      <c r="W298" s="7">
        <v>0</v>
      </c>
      <c r="X298" s="7">
        <v>0</v>
      </c>
      <c r="Y298" s="7">
        <v>0</v>
      </c>
      <c r="Z298" s="7">
        <v>0</v>
      </c>
      <c r="AA298" s="7">
        <v>219826.61</v>
      </c>
      <c r="AB298" s="7">
        <v>150460.31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701213.11</v>
      </c>
      <c r="AI298" s="7">
        <v>-701213.11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570745.31000000006</v>
      </c>
      <c r="AP298" s="7">
        <v>-570745.31000000006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585880.18999999994</v>
      </c>
      <c r="AW298" s="2">
        <v>-585880.18999999994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563092.39</v>
      </c>
      <c r="BD298" s="2">
        <v>-563092.39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396174.62</v>
      </c>
      <c r="BK298" s="2">
        <v>-396174.62</v>
      </c>
    </row>
    <row r="299" spans="1:105" x14ac:dyDescent="0.25">
      <c r="A299" s="11">
        <v>24545548.289999999</v>
      </c>
      <c r="B299" s="11">
        <v>0</v>
      </c>
      <c r="C299" s="11">
        <v>0</v>
      </c>
      <c r="D299" s="11">
        <v>0</v>
      </c>
      <c r="E299" s="11">
        <v>0</v>
      </c>
      <c r="F299" s="11">
        <v>15783556.720000003</v>
      </c>
      <c r="G299" s="11">
        <v>8761991.570000004</v>
      </c>
      <c r="H299" s="11">
        <f t="shared" si="17"/>
        <v>15783556.720000003</v>
      </c>
      <c r="I299" s="7" t="s">
        <v>810</v>
      </c>
      <c r="J299" s="7">
        <v>400000</v>
      </c>
      <c r="K299" s="7" t="s">
        <v>35</v>
      </c>
      <c r="L299" s="7">
        <v>410000</v>
      </c>
      <c r="M299" s="7" t="s">
        <v>126</v>
      </c>
      <c r="N299" s="7">
        <v>411000</v>
      </c>
      <c r="O299" s="7" t="s">
        <v>108</v>
      </c>
      <c r="P299" s="7">
        <v>411008</v>
      </c>
      <c r="Q299" s="7" t="s">
        <v>439</v>
      </c>
      <c r="R299" s="7">
        <v>110001</v>
      </c>
      <c r="S299" s="7" t="s">
        <v>378</v>
      </c>
      <c r="T299" s="7">
        <v>190006</v>
      </c>
      <c r="U299" s="7" t="s">
        <v>581</v>
      </c>
      <c r="V299" s="7">
        <v>24545548.289999999</v>
      </c>
      <c r="W299" s="7">
        <v>0</v>
      </c>
      <c r="X299" s="7">
        <v>0</v>
      </c>
      <c r="Y299" s="7">
        <v>0</v>
      </c>
      <c r="Z299" s="7">
        <v>0</v>
      </c>
      <c r="AA299" s="7">
        <v>1384880.01</v>
      </c>
      <c r="AB299" s="7">
        <v>23160668.280000001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2290600.4</v>
      </c>
      <c r="AI299" s="7">
        <v>-2290600.4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2383288.2000000002</v>
      </c>
      <c r="AP299" s="7">
        <v>-2383288.2000000002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1405004.74</v>
      </c>
      <c r="AW299" s="2">
        <v>-1405004.74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5765680.6600000001</v>
      </c>
      <c r="BD299" s="2">
        <v>-5765680.6600000001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2554102.71</v>
      </c>
      <c r="BK299" s="2">
        <v>-2554102.71</v>
      </c>
    </row>
    <row r="300" spans="1:105" x14ac:dyDescent="0.25">
      <c r="A300" s="11">
        <v>14670110.49</v>
      </c>
      <c r="B300" s="11">
        <v>0</v>
      </c>
      <c r="C300" s="11">
        <v>0</v>
      </c>
      <c r="D300" s="11">
        <v>0</v>
      </c>
      <c r="E300" s="11">
        <v>0</v>
      </c>
      <c r="F300" s="11">
        <v>13660918.369999999</v>
      </c>
      <c r="G300" s="11">
        <v>1009192.1199999992</v>
      </c>
      <c r="H300" s="11">
        <f t="shared" si="17"/>
        <v>13660918.369999999</v>
      </c>
      <c r="I300" s="7" t="s">
        <v>811</v>
      </c>
      <c r="J300" s="7">
        <v>400000</v>
      </c>
      <c r="K300" s="7" t="s">
        <v>35</v>
      </c>
      <c r="L300" s="7">
        <v>410000</v>
      </c>
      <c r="M300" s="7" t="s">
        <v>126</v>
      </c>
      <c r="N300" s="7">
        <v>411000</v>
      </c>
      <c r="O300" s="7" t="s">
        <v>108</v>
      </c>
      <c r="P300" s="7">
        <v>411005</v>
      </c>
      <c r="Q300" s="7" t="s">
        <v>440</v>
      </c>
      <c r="R300" s="7">
        <v>110001</v>
      </c>
      <c r="S300" s="7" t="s">
        <v>378</v>
      </c>
      <c r="T300" s="7">
        <v>183004</v>
      </c>
      <c r="U300" s="7" t="s">
        <v>647</v>
      </c>
      <c r="V300" s="7">
        <v>14670110.49</v>
      </c>
      <c r="W300" s="7">
        <v>0</v>
      </c>
      <c r="X300" s="7">
        <v>0</v>
      </c>
      <c r="Y300" s="7">
        <v>0</v>
      </c>
      <c r="Z300" s="7">
        <v>0</v>
      </c>
      <c r="AA300" s="7">
        <v>2596585.5</v>
      </c>
      <c r="AB300" s="7">
        <v>12073524.99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2018741.97</v>
      </c>
      <c r="AI300" s="7">
        <v>-2018741.97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2321811.7999999998</v>
      </c>
      <c r="AP300" s="7">
        <v>-2321811.7999999998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2288286.36</v>
      </c>
      <c r="AW300" s="2">
        <v>-2288286.36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2246609</v>
      </c>
      <c r="BD300" s="2">
        <v>-2246609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2188883.7400000002</v>
      </c>
      <c r="BK300" s="2">
        <v>-2188883.7400000002</v>
      </c>
    </row>
    <row r="301" spans="1:105" x14ac:dyDescent="0.25">
      <c r="A301" s="11">
        <v>30637614.870000001</v>
      </c>
      <c r="B301" s="11">
        <v>0</v>
      </c>
      <c r="C301" s="11">
        <v>0</v>
      </c>
      <c r="D301" s="11">
        <v>0</v>
      </c>
      <c r="E301" s="11">
        <v>0</v>
      </c>
      <c r="F301" s="11">
        <v>34198854.409999996</v>
      </c>
      <c r="G301" s="11">
        <v>-3561239.5399999996</v>
      </c>
      <c r="H301" s="11">
        <f t="shared" si="17"/>
        <v>34198854.409999996</v>
      </c>
      <c r="I301" s="7" t="s">
        <v>812</v>
      </c>
      <c r="J301" s="7">
        <v>400000</v>
      </c>
      <c r="K301" s="7" t="s">
        <v>35</v>
      </c>
      <c r="L301" s="7">
        <v>410000</v>
      </c>
      <c r="M301" s="7" t="s">
        <v>126</v>
      </c>
      <c r="N301" s="7">
        <v>411000</v>
      </c>
      <c r="O301" s="7" t="s">
        <v>108</v>
      </c>
      <c r="P301" s="7">
        <v>411004</v>
      </c>
      <c r="Q301" s="7" t="s">
        <v>36</v>
      </c>
      <c r="R301" s="7">
        <v>110001</v>
      </c>
      <c r="S301" s="7" t="s">
        <v>378</v>
      </c>
      <c r="T301" s="7">
        <v>183004</v>
      </c>
      <c r="U301" s="7" t="s">
        <v>647</v>
      </c>
      <c r="V301" s="7">
        <v>30637614.870000001</v>
      </c>
      <c r="W301" s="7">
        <v>0</v>
      </c>
      <c r="X301" s="7">
        <v>0</v>
      </c>
      <c r="Y301" s="7">
        <v>0</v>
      </c>
      <c r="Z301" s="7">
        <v>0</v>
      </c>
      <c r="AA301" s="7">
        <v>17146151.379999999</v>
      </c>
      <c r="AB301" s="7">
        <v>13491463.49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4806189.5999999996</v>
      </c>
      <c r="AI301" s="7">
        <v>-4806189.5999999996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2383388.7999999998</v>
      </c>
      <c r="AP301" s="7">
        <v>-2383388.7999999998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1148539.92</v>
      </c>
      <c r="AW301" s="2">
        <v>-1148539.92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3035985.85</v>
      </c>
      <c r="BD301" s="2">
        <v>-3035985.85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5678598.8600000003</v>
      </c>
      <c r="BK301" s="2">
        <v>-5678598.8600000003</v>
      </c>
    </row>
    <row r="302" spans="1:105" x14ac:dyDescent="0.25">
      <c r="A302" s="11">
        <v>666933.48</v>
      </c>
      <c r="B302" s="11">
        <v>0</v>
      </c>
      <c r="C302" s="11">
        <v>0</v>
      </c>
      <c r="D302" s="11">
        <v>0</v>
      </c>
      <c r="E302" s="11">
        <v>0</v>
      </c>
      <c r="F302" s="11">
        <v>272637.40000000002</v>
      </c>
      <c r="G302" s="11">
        <v>394296.08</v>
      </c>
      <c r="H302" s="11">
        <f t="shared" si="17"/>
        <v>272637.40000000002</v>
      </c>
      <c r="I302" s="7" t="s">
        <v>813</v>
      </c>
      <c r="J302" s="7">
        <v>400000</v>
      </c>
      <c r="K302" s="7" t="s">
        <v>35</v>
      </c>
      <c r="L302" s="7">
        <v>410000</v>
      </c>
      <c r="M302" s="7" t="s">
        <v>126</v>
      </c>
      <c r="N302" s="7">
        <v>411000</v>
      </c>
      <c r="O302" s="7" t="s">
        <v>108</v>
      </c>
      <c r="P302" s="7">
        <v>411003</v>
      </c>
      <c r="Q302" s="7" t="s">
        <v>441</v>
      </c>
      <c r="R302" s="7">
        <v>110001</v>
      </c>
      <c r="S302" s="7" t="s">
        <v>378</v>
      </c>
      <c r="T302" s="7">
        <v>183004</v>
      </c>
      <c r="U302" s="7" t="s">
        <v>647</v>
      </c>
      <c r="V302" s="7">
        <v>666933.48</v>
      </c>
      <c r="W302" s="7">
        <v>0</v>
      </c>
      <c r="X302" s="7">
        <v>0</v>
      </c>
      <c r="Y302" s="7">
        <v>0</v>
      </c>
      <c r="Z302" s="7">
        <v>0</v>
      </c>
      <c r="AA302" s="7">
        <v>106020.46</v>
      </c>
      <c r="AB302" s="7">
        <v>560913.02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15699</v>
      </c>
      <c r="AI302" s="7">
        <v>-15699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79855.62</v>
      </c>
      <c r="AP302" s="7">
        <v>-79855.62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17513</v>
      </c>
      <c r="AW302" s="2">
        <v>-17513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3031</v>
      </c>
      <c r="BD302" s="2">
        <v>-3031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50518.32</v>
      </c>
      <c r="BK302" s="2">
        <v>-50518.32</v>
      </c>
    </row>
    <row r="303" spans="1:105" x14ac:dyDescent="0.25">
      <c r="A303" s="11">
        <v>40719128.280000001</v>
      </c>
      <c r="B303" s="11">
        <v>0</v>
      </c>
      <c r="C303" s="11">
        <v>0</v>
      </c>
      <c r="D303" s="11">
        <v>0</v>
      </c>
      <c r="E303" s="11">
        <v>0</v>
      </c>
      <c r="F303" s="11">
        <v>14635024.699999999</v>
      </c>
      <c r="G303" s="11">
        <v>26084103.580000002</v>
      </c>
      <c r="H303" s="11">
        <f t="shared" si="17"/>
        <v>14635024.699999999</v>
      </c>
      <c r="I303" s="7" t="s">
        <v>814</v>
      </c>
      <c r="J303" s="7">
        <v>400000</v>
      </c>
      <c r="K303" s="7" t="s">
        <v>35</v>
      </c>
      <c r="L303" s="7">
        <v>410000</v>
      </c>
      <c r="M303" s="7" t="s">
        <v>126</v>
      </c>
      <c r="N303" s="7">
        <v>411000</v>
      </c>
      <c r="O303" s="7" t="s">
        <v>108</v>
      </c>
      <c r="P303" s="7">
        <v>411002</v>
      </c>
      <c r="Q303" s="7" t="s">
        <v>442</v>
      </c>
      <c r="R303" s="7">
        <v>110001</v>
      </c>
      <c r="S303" s="7" t="s">
        <v>378</v>
      </c>
      <c r="T303" s="7">
        <v>186008</v>
      </c>
      <c r="U303" s="7" t="s">
        <v>689</v>
      </c>
      <c r="V303" s="7">
        <v>40719128.280000001</v>
      </c>
      <c r="W303" s="7">
        <v>0</v>
      </c>
      <c r="X303" s="7">
        <v>0</v>
      </c>
      <c r="Y303" s="7">
        <v>0</v>
      </c>
      <c r="Z303" s="7">
        <v>0</v>
      </c>
      <c r="AA303" s="7">
        <v>1159859.19</v>
      </c>
      <c r="AB303" s="7">
        <v>39559269.090000004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986989.88</v>
      </c>
      <c r="AI303" s="7">
        <v>-986989.88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1644782.85</v>
      </c>
      <c r="AP303" s="7">
        <v>-1644782.85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2405102.62</v>
      </c>
      <c r="AW303" s="2">
        <v>-2405102.62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5010454.12</v>
      </c>
      <c r="BD303" s="2">
        <v>-5010454.12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3427836.04</v>
      </c>
      <c r="BK303" s="2">
        <v>-3427836.04</v>
      </c>
    </row>
    <row r="304" spans="1:105" x14ac:dyDescent="0.25">
      <c r="A304" s="11">
        <v>1822880.27</v>
      </c>
      <c r="B304" s="11">
        <v>0</v>
      </c>
      <c r="C304" s="11">
        <v>0</v>
      </c>
      <c r="D304" s="11">
        <v>0</v>
      </c>
      <c r="E304" s="11">
        <v>0</v>
      </c>
      <c r="F304" s="11">
        <v>958007.2</v>
      </c>
      <c r="G304" s="11">
        <v>864873.07</v>
      </c>
      <c r="H304" s="11">
        <f t="shared" si="17"/>
        <v>958007.2</v>
      </c>
      <c r="I304" s="7" t="s">
        <v>815</v>
      </c>
      <c r="J304" s="7">
        <v>400000</v>
      </c>
      <c r="K304" s="7" t="s">
        <v>35</v>
      </c>
      <c r="L304" s="7">
        <v>410000</v>
      </c>
      <c r="M304" s="7" t="s">
        <v>126</v>
      </c>
      <c r="N304" s="7">
        <v>411000</v>
      </c>
      <c r="O304" s="7" t="s">
        <v>108</v>
      </c>
      <c r="P304" s="7">
        <v>411001</v>
      </c>
      <c r="Q304" s="7" t="s">
        <v>443</v>
      </c>
      <c r="R304" s="7">
        <v>110001</v>
      </c>
      <c r="S304" s="7" t="s">
        <v>378</v>
      </c>
      <c r="T304" s="7">
        <v>182009</v>
      </c>
      <c r="U304" s="7" t="s">
        <v>687</v>
      </c>
      <c r="V304" s="7">
        <v>1822880.27</v>
      </c>
      <c r="W304" s="7">
        <v>0</v>
      </c>
      <c r="X304" s="7">
        <v>0</v>
      </c>
      <c r="Y304" s="7">
        <v>0</v>
      </c>
      <c r="Z304" s="7">
        <v>0</v>
      </c>
      <c r="AA304" s="7">
        <v>225234.79</v>
      </c>
      <c r="AB304" s="7">
        <v>1597645.48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155621.20000000001</v>
      </c>
      <c r="AI304" s="7">
        <v>-155621.20000000001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160108.21</v>
      </c>
      <c r="AP304" s="7">
        <v>-160108.21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135101.38</v>
      </c>
      <c r="AW304" s="2">
        <v>-135101.38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144418.23000000001</v>
      </c>
      <c r="BD304" s="2">
        <v>-144418.23000000001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137523.39000000001</v>
      </c>
      <c r="BK304" s="2">
        <v>-137523.39000000001</v>
      </c>
    </row>
    <row r="305" spans="1:63" x14ac:dyDescent="0.25">
      <c r="A305" s="11">
        <v>0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f t="shared" si="17"/>
        <v>0</v>
      </c>
      <c r="I305" s="7" t="s">
        <v>816</v>
      </c>
      <c r="J305" s="7">
        <v>300000</v>
      </c>
      <c r="K305" s="7" t="s">
        <v>106</v>
      </c>
      <c r="L305" s="7">
        <v>310000</v>
      </c>
      <c r="M305" s="7" t="s">
        <v>106</v>
      </c>
      <c r="N305" s="7">
        <v>311000</v>
      </c>
      <c r="O305" s="7" t="s">
        <v>107</v>
      </c>
      <c r="P305" s="7">
        <v>311030</v>
      </c>
      <c r="Q305" s="7" t="s">
        <v>444</v>
      </c>
      <c r="R305" s="7">
        <v>110001</v>
      </c>
      <c r="S305" s="7" t="s">
        <v>378</v>
      </c>
      <c r="T305" s="7">
        <v>186003</v>
      </c>
      <c r="U305" s="7" t="s">
        <v>695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</row>
    <row r="306" spans="1:63" x14ac:dyDescent="0.25">
      <c r="A306" s="11">
        <v>0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f t="shared" si="17"/>
        <v>0</v>
      </c>
      <c r="I306" s="7" t="s">
        <v>817</v>
      </c>
      <c r="J306" s="7">
        <v>300000</v>
      </c>
      <c r="K306" s="7" t="s">
        <v>106</v>
      </c>
      <c r="L306" s="7">
        <v>310000</v>
      </c>
      <c r="M306" s="7" t="s">
        <v>106</v>
      </c>
      <c r="N306" s="7">
        <v>311000</v>
      </c>
      <c r="O306" s="7" t="s">
        <v>107</v>
      </c>
      <c r="P306" s="7">
        <v>311030</v>
      </c>
      <c r="Q306" s="7" t="s">
        <v>444</v>
      </c>
      <c r="R306" s="7">
        <v>110001</v>
      </c>
      <c r="S306" s="7" t="s">
        <v>378</v>
      </c>
      <c r="T306" s="7">
        <v>183004</v>
      </c>
      <c r="U306" s="7" t="s">
        <v>647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</row>
    <row r="307" spans="1:63" x14ac:dyDescent="0.25">
      <c r="A307" s="11">
        <v>3658081.91</v>
      </c>
      <c r="B307" s="11">
        <v>0</v>
      </c>
      <c r="C307" s="11">
        <v>0</v>
      </c>
      <c r="D307" s="11">
        <v>0</v>
      </c>
      <c r="E307" s="11">
        <v>0</v>
      </c>
      <c r="F307" s="11">
        <v>7130442.4200000009</v>
      </c>
      <c r="G307" s="11">
        <v>-3472360.51</v>
      </c>
      <c r="H307" s="11">
        <f t="shared" si="17"/>
        <v>7130442.4200000009</v>
      </c>
      <c r="I307" s="7" t="s">
        <v>818</v>
      </c>
      <c r="J307" s="7">
        <v>100000</v>
      </c>
      <c r="K307" s="7" t="s">
        <v>30</v>
      </c>
      <c r="L307" s="7">
        <v>170000</v>
      </c>
      <c r="M307" s="7" t="s">
        <v>355</v>
      </c>
      <c r="N307" s="7">
        <v>171000</v>
      </c>
      <c r="O307" s="7" t="s">
        <v>99</v>
      </c>
      <c r="P307" s="7">
        <v>171003</v>
      </c>
      <c r="Q307" s="7" t="s">
        <v>394</v>
      </c>
      <c r="R307" s="7">
        <v>110001</v>
      </c>
      <c r="S307" s="7" t="s">
        <v>378</v>
      </c>
      <c r="T307" s="7">
        <v>183004</v>
      </c>
      <c r="U307" s="7" t="s">
        <v>647</v>
      </c>
      <c r="V307" s="7">
        <v>3658081.91</v>
      </c>
      <c r="W307" s="7">
        <v>0</v>
      </c>
      <c r="X307" s="7">
        <v>0</v>
      </c>
      <c r="Y307" s="7">
        <v>0</v>
      </c>
      <c r="Z307" s="7">
        <v>0</v>
      </c>
      <c r="AA307" s="7">
        <v>2748716.2</v>
      </c>
      <c r="AB307" s="7">
        <v>909365.71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923154.84</v>
      </c>
      <c r="AI307" s="7">
        <v>-923154.84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1550844.16</v>
      </c>
      <c r="AP307" s="7">
        <v>-1550844.16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543899.9</v>
      </c>
      <c r="AW307" s="2">
        <v>-543899.9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840378.88</v>
      </c>
      <c r="BD307" s="2">
        <v>-840378.88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523448.44</v>
      </c>
      <c r="BK307" s="2">
        <v>-523448.44</v>
      </c>
    </row>
    <row r="308" spans="1:63" x14ac:dyDescent="0.25">
      <c r="A308" s="11">
        <v>7226355.4299999997</v>
      </c>
      <c r="B308" s="11">
        <v>0</v>
      </c>
      <c r="C308" s="11">
        <v>0</v>
      </c>
      <c r="D308" s="11">
        <v>0</v>
      </c>
      <c r="E308" s="11">
        <v>0</v>
      </c>
      <c r="F308" s="11">
        <v>2667042.9299999997</v>
      </c>
      <c r="G308" s="11">
        <v>4559312.5</v>
      </c>
      <c r="H308" s="11">
        <f t="shared" si="17"/>
        <v>2667042.9299999997</v>
      </c>
      <c r="I308" s="7" t="s">
        <v>819</v>
      </c>
      <c r="J308" s="7">
        <v>100000</v>
      </c>
      <c r="K308" s="7" t="s">
        <v>30</v>
      </c>
      <c r="L308" s="7">
        <v>170000</v>
      </c>
      <c r="M308" s="7" t="s">
        <v>355</v>
      </c>
      <c r="N308" s="7">
        <v>171000</v>
      </c>
      <c r="O308" s="7" t="s">
        <v>99</v>
      </c>
      <c r="P308" s="7">
        <v>171002</v>
      </c>
      <c r="Q308" s="7" t="s">
        <v>445</v>
      </c>
      <c r="R308" s="7">
        <v>110001</v>
      </c>
      <c r="S308" s="7" t="s">
        <v>378</v>
      </c>
      <c r="T308" s="7">
        <v>183004</v>
      </c>
      <c r="U308" s="7" t="s">
        <v>647</v>
      </c>
      <c r="V308" s="7">
        <v>7226355.4299999997</v>
      </c>
      <c r="W308" s="7">
        <v>0</v>
      </c>
      <c r="X308" s="7">
        <v>0</v>
      </c>
      <c r="Y308" s="7">
        <v>0</v>
      </c>
      <c r="Z308" s="7">
        <v>0</v>
      </c>
      <c r="AA308" s="7">
        <v>501785.5</v>
      </c>
      <c r="AB308" s="7">
        <v>6724569.9299999997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778737.24</v>
      </c>
      <c r="AI308" s="7">
        <v>-778737.24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419502.16</v>
      </c>
      <c r="AP308" s="7">
        <v>-419502.16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224690.01</v>
      </c>
      <c r="AW308" s="2">
        <v>-224690.01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336838.05</v>
      </c>
      <c r="BD308" s="2">
        <v>-336838.05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405489.97</v>
      </c>
      <c r="BK308" s="2">
        <v>-405489.97</v>
      </c>
    </row>
    <row r="309" spans="1:63" x14ac:dyDescent="0.25">
      <c r="A309" s="11">
        <v>19990778.370000001</v>
      </c>
      <c r="B309" s="11">
        <v>0</v>
      </c>
      <c r="C309" s="11">
        <v>0</v>
      </c>
      <c r="D309" s="11">
        <v>0</v>
      </c>
      <c r="E309" s="11">
        <v>0</v>
      </c>
      <c r="F309" s="11">
        <v>16047356.110000001</v>
      </c>
      <c r="G309" s="11">
        <v>3943422.2600000007</v>
      </c>
      <c r="H309" s="11">
        <f t="shared" si="17"/>
        <v>16047356.110000001</v>
      </c>
      <c r="I309" s="7" t="s">
        <v>820</v>
      </c>
      <c r="J309" s="7">
        <v>100000</v>
      </c>
      <c r="K309" s="7" t="s">
        <v>30</v>
      </c>
      <c r="L309" s="7">
        <v>170000</v>
      </c>
      <c r="M309" s="7" t="s">
        <v>355</v>
      </c>
      <c r="N309" s="7">
        <v>171000</v>
      </c>
      <c r="O309" s="7" t="s">
        <v>99</v>
      </c>
      <c r="P309" s="7">
        <v>171001</v>
      </c>
      <c r="Q309" s="7" t="s">
        <v>396</v>
      </c>
      <c r="R309" s="7">
        <v>110001</v>
      </c>
      <c r="S309" s="7" t="s">
        <v>378</v>
      </c>
      <c r="T309" s="7">
        <v>183005</v>
      </c>
      <c r="U309" s="7" t="s">
        <v>788</v>
      </c>
      <c r="V309" s="7">
        <v>19990778.370000001</v>
      </c>
      <c r="W309" s="7">
        <v>0</v>
      </c>
      <c r="X309" s="7">
        <v>0</v>
      </c>
      <c r="Y309" s="7">
        <v>0</v>
      </c>
      <c r="Z309" s="7">
        <v>0</v>
      </c>
      <c r="AA309" s="7">
        <v>5578393.8399999999</v>
      </c>
      <c r="AB309" s="7">
        <v>14412384.529999999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2030324.26</v>
      </c>
      <c r="AI309" s="7">
        <v>-2030324.26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2826257.45</v>
      </c>
      <c r="AP309" s="7">
        <v>-2826257.45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1391844.03</v>
      </c>
      <c r="AW309" s="2">
        <v>-1391844.03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2591947.81</v>
      </c>
      <c r="BD309" s="2">
        <v>-2591947.81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1628588.72</v>
      </c>
      <c r="BK309" s="2">
        <v>-1628588.72</v>
      </c>
    </row>
    <row r="310" spans="1:63" x14ac:dyDescent="0.25">
      <c r="A310" s="11">
        <v>0</v>
      </c>
      <c r="B310" s="11">
        <v>0</v>
      </c>
      <c r="C310" s="11">
        <v>0</v>
      </c>
      <c r="D310" s="11">
        <v>0</v>
      </c>
      <c r="E310" s="11">
        <v>0</v>
      </c>
      <c r="F310" s="11">
        <v>5</v>
      </c>
      <c r="G310" s="11">
        <v>-5</v>
      </c>
      <c r="H310" s="11">
        <f t="shared" si="17"/>
        <v>5</v>
      </c>
      <c r="I310" s="7" t="s">
        <v>821</v>
      </c>
      <c r="J310" s="7">
        <v>100000</v>
      </c>
      <c r="K310" s="7" t="s">
        <v>30</v>
      </c>
      <c r="L310" s="7">
        <v>120000</v>
      </c>
      <c r="M310" s="7" t="s">
        <v>33</v>
      </c>
      <c r="N310" s="7">
        <v>122000</v>
      </c>
      <c r="O310" s="7" t="s">
        <v>100</v>
      </c>
      <c r="P310" s="7">
        <v>122040</v>
      </c>
      <c r="Q310" s="7" t="s">
        <v>446</v>
      </c>
      <c r="R310" s="7">
        <v>110001</v>
      </c>
      <c r="S310" s="7" t="s">
        <v>378</v>
      </c>
      <c r="T310" s="7">
        <v>183005</v>
      </c>
      <c r="U310" s="7" t="s">
        <v>788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5</v>
      </c>
      <c r="AB310" s="7">
        <v>-5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</row>
    <row r="311" spans="1:63" x14ac:dyDescent="0.25">
      <c r="A311" s="11">
        <v>851474602.17999995</v>
      </c>
      <c r="B311" s="11">
        <v>0</v>
      </c>
      <c r="C311" s="11">
        <v>0</v>
      </c>
      <c r="D311" s="11">
        <v>0</v>
      </c>
      <c r="E311" s="11">
        <v>0</v>
      </c>
      <c r="F311" s="11">
        <v>409059846</v>
      </c>
      <c r="G311" s="11">
        <v>442414756.17999995</v>
      </c>
      <c r="H311" s="11">
        <f t="shared" si="17"/>
        <v>409059846</v>
      </c>
      <c r="I311" s="7" t="s">
        <v>822</v>
      </c>
      <c r="J311" s="7">
        <v>100000</v>
      </c>
      <c r="K311" s="7" t="s">
        <v>30</v>
      </c>
      <c r="L311" s="7">
        <v>120000</v>
      </c>
      <c r="M311" s="7" t="s">
        <v>33</v>
      </c>
      <c r="N311" s="7">
        <v>122000</v>
      </c>
      <c r="O311" s="7" t="s">
        <v>100</v>
      </c>
      <c r="P311" s="7">
        <v>122001</v>
      </c>
      <c r="Q311" s="7" t="s">
        <v>101</v>
      </c>
      <c r="R311" s="7">
        <v>110001</v>
      </c>
      <c r="S311" s="7" t="s">
        <v>378</v>
      </c>
      <c r="T311" s="7">
        <v>183005</v>
      </c>
      <c r="U311" s="7" t="s">
        <v>788</v>
      </c>
      <c r="V311" s="7">
        <v>851474602.17999995</v>
      </c>
      <c r="W311" s="7">
        <v>0</v>
      </c>
      <c r="X311" s="7">
        <v>0</v>
      </c>
      <c r="Y311" s="7">
        <v>0</v>
      </c>
      <c r="Z311" s="7">
        <v>0</v>
      </c>
      <c r="AA311" s="7">
        <v>68922021</v>
      </c>
      <c r="AB311" s="7">
        <v>782552581.17999995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59959792</v>
      </c>
      <c r="AI311" s="7">
        <v>-59959792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73891630</v>
      </c>
      <c r="AP311" s="7">
        <v>-73891630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65973830</v>
      </c>
      <c r="AW311" s="2">
        <v>-65973830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69655852</v>
      </c>
      <c r="BD311" s="2">
        <v>-69655852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70656721</v>
      </c>
      <c r="BK311" s="2">
        <v>-70656721</v>
      </c>
    </row>
    <row r="312" spans="1:63" x14ac:dyDescent="0.25">
      <c r="A312" s="11">
        <v>19512907.48</v>
      </c>
      <c r="B312" s="11">
        <v>0</v>
      </c>
      <c r="C312" s="11">
        <v>0</v>
      </c>
      <c r="D312" s="11">
        <v>0</v>
      </c>
      <c r="E312" s="11">
        <v>0</v>
      </c>
      <c r="F312" s="11">
        <v>8744268.1199999992</v>
      </c>
      <c r="G312" s="11">
        <v>10768639.360000001</v>
      </c>
      <c r="H312" s="11">
        <f t="shared" si="17"/>
        <v>8744268.1199999992</v>
      </c>
      <c r="I312" s="7" t="s">
        <v>823</v>
      </c>
      <c r="J312" s="7">
        <v>100000</v>
      </c>
      <c r="K312" s="7" t="s">
        <v>30</v>
      </c>
      <c r="L312" s="7">
        <v>120000</v>
      </c>
      <c r="M312" s="7" t="s">
        <v>33</v>
      </c>
      <c r="N312" s="7">
        <v>121000</v>
      </c>
      <c r="O312" s="7" t="s">
        <v>34</v>
      </c>
      <c r="P312" s="7">
        <v>121040</v>
      </c>
      <c r="Q312" s="7" t="s">
        <v>447</v>
      </c>
      <c r="R312" s="7">
        <v>110001</v>
      </c>
      <c r="S312" s="7" t="s">
        <v>378</v>
      </c>
      <c r="T312" s="7">
        <v>183005</v>
      </c>
      <c r="U312" s="7" t="s">
        <v>788</v>
      </c>
      <c r="V312" s="7">
        <v>19512907.48</v>
      </c>
      <c r="W312" s="7">
        <v>0</v>
      </c>
      <c r="X312" s="7">
        <v>0</v>
      </c>
      <c r="Y312" s="7">
        <v>0</v>
      </c>
      <c r="Z312" s="7">
        <v>0</v>
      </c>
      <c r="AA312" s="7">
        <v>3479293.48</v>
      </c>
      <c r="AB312" s="7">
        <v>16033614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2506314.4900000002</v>
      </c>
      <c r="AI312" s="7">
        <v>-2506314.4900000002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973842.19</v>
      </c>
      <c r="AP312" s="7">
        <v>-973842.19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389433.28</v>
      </c>
      <c r="AW312" s="2">
        <v>-389433.28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623229.73</v>
      </c>
      <c r="BD312" s="2">
        <v>-623229.73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772154.95</v>
      </c>
      <c r="BK312" s="2">
        <v>-772154.95</v>
      </c>
    </row>
    <row r="313" spans="1:63" x14ac:dyDescent="0.25">
      <c r="A313" s="11">
        <v>11528307.85</v>
      </c>
      <c r="B313" s="11">
        <v>0</v>
      </c>
      <c r="C313" s="11">
        <v>0</v>
      </c>
      <c r="D313" s="11">
        <v>0</v>
      </c>
      <c r="E313" s="11">
        <v>0</v>
      </c>
      <c r="F313" s="11">
        <v>8578485.4000000004</v>
      </c>
      <c r="G313" s="11">
        <v>2949822.4499999997</v>
      </c>
      <c r="H313" s="11">
        <f t="shared" si="17"/>
        <v>8578485.4000000004</v>
      </c>
      <c r="I313" s="7" t="s">
        <v>824</v>
      </c>
      <c r="J313" s="7">
        <v>100000</v>
      </c>
      <c r="K313" s="7" t="s">
        <v>30</v>
      </c>
      <c r="L313" s="7">
        <v>120000</v>
      </c>
      <c r="M313" s="7" t="s">
        <v>33</v>
      </c>
      <c r="N313" s="7">
        <v>121000</v>
      </c>
      <c r="O313" s="7" t="s">
        <v>34</v>
      </c>
      <c r="P313" s="7">
        <v>121006</v>
      </c>
      <c r="Q313" s="7" t="s">
        <v>102</v>
      </c>
      <c r="R313" s="7">
        <v>110001</v>
      </c>
      <c r="S313" s="7" t="s">
        <v>378</v>
      </c>
      <c r="T313" s="7">
        <v>183005</v>
      </c>
      <c r="U313" s="7" t="s">
        <v>788</v>
      </c>
      <c r="V313" s="7">
        <v>11528307.85</v>
      </c>
      <c r="W313" s="7">
        <v>0</v>
      </c>
      <c r="X313" s="7">
        <v>0</v>
      </c>
      <c r="Y313" s="7">
        <v>0</v>
      </c>
      <c r="Z313" s="7">
        <v>0</v>
      </c>
      <c r="AA313" s="7">
        <v>988148</v>
      </c>
      <c r="AB313" s="7">
        <v>10540159.85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1444511.5</v>
      </c>
      <c r="AI313" s="7">
        <v>-1444511.5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1326991.2</v>
      </c>
      <c r="AP313" s="7">
        <v>-1326991.2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855319</v>
      </c>
      <c r="AW313" s="2">
        <v>-855319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2669874.0499999998</v>
      </c>
      <c r="BD313" s="2">
        <v>-2669874.0499999998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1293641.6499999999</v>
      </c>
      <c r="BK313" s="2">
        <v>-1293641.6499999999</v>
      </c>
    </row>
    <row r="314" spans="1:63" x14ac:dyDescent="0.25">
      <c r="A314" s="11">
        <v>4251216.46</v>
      </c>
      <c r="B314" s="11">
        <v>0</v>
      </c>
      <c r="C314" s="11">
        <v>0</v>
      </c>
      <c r="D314" s="11">
        <v>0</v>
      </c>
      <c r="E314" s="11">
        <v>0</v>
      </c>
      <c r="F314" s="11">
        <v>2237712.5</v>
      </c>
      <c r="G314" s="11">
        <v>2013503.9599999995</v>
      </c>
      <c r="H314" s="11">
        <f t="shared" si="17"/>
        <v>2237712.5</v>
      </c>
      <c r="I314" s="7" t="s">
        <v>825</v>
      </c>
      <c r="J314" s="7">
        <v>100000</v>
      </c>
      <c r="K314" s="7" t="s">
        <v>30</v>
      </c>
      <c r="L314" s="7">
        <v>120000</v>
      </c>
      <c r="M314" s="7" t="s">
        <v>33</v>
      </c>
      <c r="N314" s="7">
        <v>121000</v>
      </c>
      <c r="O314" s="7" t="s">
        <v>34</v>
      </c>
      <c r="P314" s="7">
        <v>121004</v>
      </c>
      <c r="Q314" s="7" t="s">
        <v>103</v>
      </c>
      <c r="R314" s="7">
        <v>110001</v>
      </c>
      <c r="S314" s="7" t="s">
        <v>378</v>
      </c>
      <c r="T314" s="7">
        <v>183005</v>
      </c>
      <c r="U314" s="7" t="s">
        <v>788</v>
      </c>
      <c r="V314" s="7">
        <v>4251216.46</v>
      </c>
      <c r="W314" s="7">
        <v>0</v>
      </c>
      <c r="X314" s="7">
        <v>0</v>
      </c>
      <c r="Y314" s="7">
        <v>0</v>
      </c>
      <c r="Z314" s="7">
        <v>0</v>
      </c>
      <c r="AA314" s="7">
        <v>244525.2</v>
      </c>
      <c r="AB314" s="7">
        <v>4006691.26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368742.5</v>
      </c>
      <c r="AI314" s="7">
        <v>-368742.5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339946.65</v>
      </c>
      <c r="AP314" s="7">
        <v>-339946.65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224469</v>
      </c>
      <c r="AW314" s="2">
        <v>-224469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706596.55</v>
      </c>
      <c r="BD314" s="2">
        <v>-706596.55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353432.6</v>
      </c>
      <c r="BK314" s="2">
        <v>-353432.6</v>
      </c>
    </row>
    <row r="315" spans="1:63" x14ac:dyDescent="0.25">
      <c r="A315" s="11">
        <v>324526565.04000002</v>
      </c>
      <c r="B315" s="11">
        <v>0</v>
      </c>
      <c r="C315" s="11">
        <v>0</v>
      </c>
      <c r="D315" s="11">
        <v>0</v>
      </c>
      <c r="E315" s="11">
        <v>0</v>
      </c>
      <c r="F315" s="11">
        <v>124479598.14999999</v>
      </c>
      <c r="G315" s="11">
        <v>200046966.88999999</v>
      </c>
      <c r="H315" s="11">
        <f t="shared" si="17"/>
        <v>124479598.14999999</v>
      </c>
      <c r="I315" s="7" t="s">
        <v>826</v>
      </c>
      <c r="J315" s="7">
        <v>100000</v>
      </c>
      <c r="K315" s="7" t="s">
        <v>30</v>
      </c>
      <c r="L315" s="7">
        <v>120000</v>
      </c>
      <c r="M315" s="7" t="s">
        <v>33</v>
      </c>
      <c r="N315" s="7">
        <v>121000</v>
      </c>
      <c r="O315" s="7" t="s">
        <v>34</v>
      </c>
      <c r="P315" s="7">
        <v>121002</v>
      </c>
      <c r="Q315" s="7" t="s">
        <v>448</v>
      </c>
      <c r="R315" s="7">
        <v>110001</v>
      </c>
      <c r="S315" s="7" t="s">
        <v>378</v>
      </c>
      <c r="T315" s="7">
        <v>183005</v>
      </c>
      <c r="U315" s="7" t="s">
        <v>788</v>
      </c>
      <c r="V315" s="7">
        <v>324526565.04000002</v>
      </c>
      <c r="W315" s="7">
        <v>0</v>
      </c>
      <c r="X315" s="7">
        <v>0</v>
      </c>
      <c r="Y315" s="7">
        <v>0</v>
      </c>
      <c r="Z315" s="7">
        <v>0</v>
      </c>
      <c r="AA315" s="7">
        <v>50921499.469999999</v>
      </c>
      <c r="AB315" s="7">
        <v>273605065.56999999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27696846.91</v>
      </c>
      <c r="AI315" s="7">
        <v>-27696846.91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16603973.08</v>
      </c>
      <c r="AP315" s="7">
        <v>-16603973.08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8797127.9399999995</v>
      </c>
      <c r="AW315" s="2">
        <v>-8797127.9399999995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9142248.0800000001</v>
      </c>
      <c r="BD315" s="2">
        <v>-9142248.0800000001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11317902.67</v>
      </c>
      <c r="BK315" s="2">
        <v>-11317902.67</v>
      </c>
    </row>
    <row r="316" spans="1:63" x14ac:dyDescent="0.25">
      <c r="A316" s="11">
        <v>1023294517.85</v>
      </c>
      <c r="B316" s="11">
        <v>0</v>
      </c>
      <c r="C316" s="11">
        <v>0</v>
      </c>
      <c r="D316" s="11">
        <v>0</v>
      </c>
      <c r="E316" s="11">
        <v>0</v>
      </c>
      <c r="F316" s="11">
        <v>1077741318.5999999</v>
      </c>
      <c r="G316" s="11">
        <v>-54446800.75</v>
      </c>
      <c r="H316" s="11">
        <f t="shared" ref="H316:H328" si="18">+F316+E316</f>
        <v>1077741318.5999999</v>
      </c>
      <c r="I316" s="7" t="s">
        <v>827</v>
      </c>
      <c r="J316" s="7">
        <v>100000</v>
      </c>
      <c r="K316" s="7" t="s">
        <v>30</v>
      </c>
      <c r="L316" s="7">
        <v>120000</v>
      </c>
      <c r="M316" s="7" t="s">
        <v>33</v>
      </c>
      <c r="N316" s="7">
        <v>121000</v>
      </c>
      <c r="O316" s="7" t="s">
        <v>34</v>
      </c>
      <c r="P316" s="7">
        <v>121001</v>
      </c>
      <c r="Q316" s="7" t="s">
        <v>34</v>
      </c>
      <c r="R316" s="7">
        <v>110001</v>
      </c>
      <c r="S316" s="7" t="s">
        <v>378</v>
      </c>
      <c r="T316" s="7">
        <v>183005</v>
      </c>
      <c r="U316" s="7" t="s">
        <v>788</v>
      </c>
      <c r="V316" s="7">
        <v>1023294517.85</v>
      </c>
      <c r="W316" s="7">
        <v>0</v>
      </c>
      <c r="X316" s="7">
        <v>0</v>
      </c>
      <c r="Y316" s="7">
        <v>0</v>
      </c>
      <c r="Z316" s="7">
        <v>0</v>
      </c>
      <c r="AA316" s="7">
        <v>878222866.10000002</v>
      </c>
      <c r="AB316" s="7">
        <v>145071651.75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114017513.44</v>
      </c>
      <c r="AI316" s="7">
        <v>-114017513.44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39695106.380000003</v>
      </c>
      <c r="AP316" s="7">
        <v>-39695106.380000003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16492817.92</v>
      </c>
      <c r="AW316" s="2">
        <v>-16492817.92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14990647.970000001</v>
      </c>
      <c r="BD316" s="2">
        <v>-14990647.970000001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14322366.789999999</v>
      </c>
      <c r="BK316" s="2">
        <v>-14322366.789999999</v>
      </c>
    </row>
    <row r="317" spans="1:63" x14ac:dyDescent="0.25">
      <c r="A317" s="11">
        <v>0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f t="shared" si="18"/>
        <v>0</v>
      </c>
      <c r="I317" s="2" t="s">
        <v>828</v>
      </c>
      <c r="J317" s="2">
        <v>100000</v>
      </c>
      <c r="K317" s="2" t="s">
        <v>30</v>
      </c>
      <c r="L317" s="2">
        <v>110000</v>
      </c>
      <c r="M317" s="2" t="s">
        <v>31</v>
      </c>
      <c r="N317" s="2">
        <v>112000</v>
      </c>
      <c r="O317" s="2" t="s">
        <v>32</v>
      </c>
      <c r="P317" s="2">
        <v>112040</v>
      </c>
      <c r="Q317" s="2" t="s">
        <v>446</v>
      </c>
      <c r="R317" s="2">
        <v>110001</v>
      </c>
      <c r="S317" s="2" t="s">
        <v>378</v>
      </c>
      <c r="T317" s="2">
        <v>183004</v>
      </c>
      <c r="U317" s="2" t="s">
        <v>647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</row>
    <row r="318" spans="1:63" x14ac:dyDescent="0.25">
      <c r="A318" s="11">
        <v>72233.59</v>
      </c>
      <c r="B318" s="11">
        <v>0</v>
      </c>
      <c r="C318" s="11">
        <v>0</v>
      </c>
      <c r="D318" s="11">
        <v>0</v>
      </c>
      <c r="E318" s="11">
        <v>0</v>
      </c>
      <c r="F318" s="11">
        <v>2100</v>
      </c>
      <c r="G318" s="11">
        <v>70133.59</v>
      </c>
      <c r="H318" s="11">
        <f t="shared" si="18"/>
        <v>2100</v>
      </c>
      <c r="I318" s="2" t="s">
        <v>829</v>
      </c>
      <c r="J318" s="2">
        <v>100000</v>
      </c>
      <c r="K318" s="2" t="s">
        <v>30</v>
      </c>
      <c r="L318" s="2">
        <v>110000</v>
      </c>
      <c r="M318" s="2" t="s">
        <v>31</v>
      </c>
      <c r="N318" s="2">
        <v>112000</v>
      </c>
      <c r="O318" s="2" t="s">
        <v>32</v>
      </c>
      <c r="P318" s="2">
        <v>112030</v>
      </c>
      <c r="Q318" s="2" t="s">
        <v>449</v>
      </c>
      <c r="R318" s="2">
        <v>110001</v>
      </c>
      <c r="S318" s="2" t="s">
        <v>378</v>
      </c>
      <c r="T318" s="2">
        <v>183004</v>
      </c>
      <c r="U318" s="2" t="s">
        <v>647</v>
      </c>
      <c r="V318" s="8">
        <v>72233.59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72233.59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2100</v>
      </c>
      <c r="AI318" s="2">
        <v>-2100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</row>
    <row r="319" spans="1:63" x14ac:dyDescent="0.25">
      <c r="A319" s="11">
        <v>16235371.42</v>
      </c>
      <c r="B319" s="11">
        <v>0</v>
      </c>
      <c r="C319" s="11">
        <v>0</v>
      </c>
      <c r="D319" s="11">
        <v>0</v>
      </c>
      <c r="E319" s="11">
        <v>0</v>
      </c>
      <c r="F319" s="11">
        <v>15737244.759999998</v>
      </c>
      <c r="G319" s="11">
        <v>498126.65999999922</v>
      </c>
      <c r="H319" s="11">
        <f t="shared" si="18"/>
        <v>15737244.759999998</v>
      </c>
      <c r="I319" s="2" t="s">
        <v>830</v>
      </c>
      <c r="J319" s="2">
        <v>100000</v>
      </c>
      <c r="K319" s="2" t="s">
        <v>30</v>
      </c>
      <c r="L319" s="2">
        <v>110000</v>
      </c>
      <c r="M319" s="2" t="s">
        <v>31</v>
      </c>
      <c r="N319" s="2">
        <v>111000</v>
      </c>
      <c r="O319" s="2" t="s">
        <v>104</v>
      </c>
      <c r="P319" s="2">
        <v>111030</v>
      </c>
      <c r="Q319" s="2" t="s">
        <v>105</v>
      </c>
      <c r="R319" s="2">
        <v>110001</v>
      </c>
      <c r="S319" s="2" t="s">
        <v>378</v>
      </c>
      <c r="T319" s="2">
        <v>183004</v>
      </c>
      <c r="U319" s="2" t="s">
        <v>647</v>
      </c>
      <c r="V319" s="8">
        <v>16235371.42</v>
      </c>
      <c r="W319" s="8">
        <v>0</v>
      </c>
      <c r="X319" s="8">
        <v>0</v>
      </c>
      <c r="Y319" s="8">
        <v>0</v>
      </c>
      <c r="Z319" s="8">
        <v>0</v>
      </c>
      <c r="AA319" s="8">
        <v>2115292.75</v>
      </c>
      <c r="AB319" s="8">
        <v>14120078.67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1500088.41</v>
      </c>
      <c r="AI319" s="2">
        <v>-1500088.41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376759.8</v>
      </c>
      <c r="AP319" s="2">
        <v>-376759.8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1968324.17</v>
      </c>
      <c r="AW319" s="2">
        <v>-1968324.17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6090133</v>
      </c>
      <c r="BD319" s="2">
        <v>-6090133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3686646.63</v>
      </c>
      <c r="BK319" s="2">
        <v>-3686646.63</v>
      </c>
    </row>
    <row r="320" spans="1:63" x14ac:dyDescent="0.25">
      <c r="A320" s="11">
        <v>329829392.31999999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329829392.31999999</v>
      </c>
      <c r="H320" s="11">
        <f t="shared" si="18"/>
        <v>0</v>
      </c>
      <c r="I320" s="2" t="s">
        <v>831</v>
      </c>
      <c r="J320" s="2">
        <v>0</v>
      </c>
      <c r="K320" s="2" t="s">
        <v>98</v>
      </c>
      <c r="L320" s="2">
        <v>30000</v>
      </c>
      <c r="M320" s="2" t="s">
        <v>356</v>
      </c>
      <c r="N320" s="2">
        <v>31000</v>
      </c>
      <c r="O320" s="2" t="s">
        <v>356</v>
      </c>
      <c r="P320" s="2">
        <v>31001</v>
      </c>
      <c r="Q320" s="2" t="s">
        <v>357</v>
      </c>
      <c r="R320" s="2">
        <v>120009</v>
      </c>
      <c r="S320" s="2" t="s">
        <v>832</v>
      </c>
      <c r="T320" s="2">
        <v>183004</v>
      </c>
      <c r="U320" s="2" t="s">
        <v>647</v>
      </c>
      <c r="V320" s="8">
        <v>329829392.31999999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329829392.31999999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</row>
    <row r="321" spans="1:63" x14ac:dyDescent="0.25">
      <c r="A321" s="11">
        <v>0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f t="shared" si="18"/>
        <v>0</v>
      </c>
      <c r="I321" s="2" t="s">
        <v>833</v>
      </c>
      <c r="J321" s="2">
        <v>0</v>
      </c>
      <c r="K321" s="2" t="s">
        <v>98</v>
      </c>
      <c r="L321" s="2">
        <v>30000</v>
      </c>
      <c r="M321" s="2" t="s">
        <v>356</v>
      </c>
      <c r="N321" s="2">
        <v>31000</v>
      </c>
      <c r="O321" s="2" t="s">
        <v>356</v>
      </c>
      <c r="P321" s="2">
        <v>31001</v>
      </c>
      <c r="Q321" s="2" t="s">
        <v>357</v>
      </c>
      <c r="R321" s="2">
        <v>120008</v>
      </c>
      <c r="S321" s="2" t="s">
        <v>358</v>
      </c>
      <c r="T321" s="2">
        <v>183004</v>
      </c>
      <c r="U321" s="2" t="s">
        <v>647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</row>
    <row r="322" spans="1:63" x14ac:dyDescent="0.25">
      <c r="A322" s="11">
        <v>0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f t="shared" si="18"/>
        <v>0</v>
      </c>
    </row>
    <row r="323" spans="1:63" x14ac:dyDescent="0.25">
      <c r="A323" s="11">
        <v>0</v>
      </c>
      <c r="B323" s="11">
        <v>0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f t="shared" si="18"/>
        <v>0</v>
      </c>
    </row>
    <row r="324" spans="1:63" x14ac:dyDescent="0.25">
      <c r="A324" s="11">
        <v>0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f t="shared" si="18"/>
        <v>0</v>
      </c>
    </row>
    <row r="325" spans="1:63" x14ac:dyDescent="0.25">
      <c r="A325" s="11">
        <v>0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f t="shared" si="18"/>
        <v>0</v>
      </c>
    </row>
    <row r="326" spans="1:63" x14ac:dyDescent="0.25">
      <c r="A326" s="11">
        <v>0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f t="shared" si="18"/>
        <v>0</v>
      </c>
    </row>
    <row r="327" spans="1:63" x14ac:dyDescent="0.25">
      <c r="A327" s="11">
        <v>0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f t="shared" si="18"/>
        <v>0</v>
      </c>
    </row>
    <row r="328" spans="1:63" x14ac:dyDescent="0.25">
      <c r="A328" s="11">
        <v>0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f t="shared" si="18"/>
        <v>0</v>
      </c>
    </row>
  </sheetData>
  <autoFilter ref="A1:DA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04"/>
  <sheetViews>
    <sheetView showGridLines="0" tabSelected="1" zoomScaleNormal="100" workbookViewId="0">
      <selection activeCell="G108" sqref="G108"/>
    </sheetView>
  </sheetViews>
  <sheetFormatPr baseColWidth="10" defaultColWidth="11.42578125" defaultRowHeight="15" x14ac:dyDescent="0.25"/>
  <cols>
    <col min="1" max="1" width="1.7109375" style="19" customWidth="1"/>
    <col min="2" max="2" width="2.5703125" style="3" customWidth="1"/>
    <col min="3" max="3" width="4.5703125" style="3" customWidth="1"/>
    <col min="4" max="4" width="65.5703125" style="4" bestFit="1" customWidth="1"/>
    <col min="5" max="5" width="16.85546875" style="39" bestFit="1" customWidth="1"/>
    <col min="6" max="6" width="9" style="39" bestFit="1" customWidth="1"/>
    <col min="7" max="7" width="18.28515625" style="39" customWidth="1"/>
    <col min="8" max="8" width="34" style="39" bestFit="1" customWidth="1"/>
    <col min="9" max="9" width="16.85546875" style="39" bestFit="1" customWidth="1"/>
    <col min="10" max="10" width="5.7109375" style="39" bestFit="1" customWidth="1"/>
    <col min="11" max="11" width="16.85546875" style="39" bestFit="1" customWidth="1"/>
    <col min="12" max="12" width="1.7109375" style="7" customWidth="1"/>
    <col min="13" max="13" width="18.140625" style="2" customWidth="1"/>
    <col min="14" max="15" width="17.28515625" style="2" customWidth="1"/>
    <col min="16" max="16" width="17" style="2" customWidth="1"/>
    <col min="17" max="20" width="11.42578125" style="2" customWidth="1"/>
    <col min="21" max="16384" width="11.42578125" style="2"/>
  </cols>
  <sheetData>
    <row r="1" spans="2:16" ht="15.75" thickBot="1" x14ac:dyDescent="0.3"/>
    <row r="2" spans="2:16" x14ac:dyDescent="0.25">
      <c r="B2" s="58" t="s">
        <v>364</v>
      </c>
      <c r="C2" s="59"/>
      <c r="D2" s="59"/>
      <c r="E2" s="59"/>
      <c r="F2" s="59"/>
      <c r="G2" s="59"/>
      <c r="H2" s="59"/>
      <c r="I2" s="59"/>
      <c r="J2" s="59"/>
      <c r="K2" s="60"/>
    </row>
    <row r="3" spans="2:16" x14ac:dyDescent="0.25">
      <c r="B3" s="61" t="s">
        <v>849</v>
      </c>
      <c r="C3" s="62"/>
      <c r="D3" s="62"/>
      <c r="E3" s="62"/>
      <c r="F3" s="62"/>
      <c r="G3" s="62"/>
      <c r="H3" s="62"/>
      <c r="I3" s="62"/>
      <c r="J3" s="62"/>
      <c r="K3" s="63"/>
    </row>
    <row r="4" spans="2:16" ht="15.75" thickBot="1" x14ac:dyDescent="0.3">
      <c r="B4" s="61" t="s">
        <v>857</v>
      </c>
      <c r="C4" s="62"/>
      <c r="D4" s="62"/>
      <c r="E4" s="62"/>
      <c r="F4" s="62"/>
      <c r="G4" s="62"/>
      <c r="H4" s="62"/>
      <c r="I4" s="62"/>
      <c r="J4" s="62"/>
      <c r="K4" s="63"/>
    </row>
    <row r="5" spans="2:16" s="9" customFormat="1" ht="15" customHeight="1" x14ac:dyDescent="0.25">
      <c r="B5" s="71" t="s">
        <v>0</v>
      </c>
      <c r="C5" s="72"/>
      <c r="D5" s="73"/>
      <c r="E5" s="74" t="s">
        <v>850</v>
      </c>
      <c r="F5" s="75" t="s">
        <v>851</v>
      </c>
      <c r="G5" s="75" t="s">
        <v>852</v>
      </c>
      <c r="H5" s="74" t="s">
        <v>853</v>
      </c>
      <c r="I5" s="74" t="s">
        <v>854</v>
      </c>
      <c r="J5" s="74" t="s">
        <v>855</v>
      </c>
      <c r="K5" s="76" t="s">
        <v>856</v>
      </c>
      <c r="L5" s="77"/>
    </row>
    <row r="6" spans="2:16" s="9" customFormat="1" ht="15.75" thickBot="1" x14ac:dyDescent="0.3">
      <c r="B6" s="78"/>
      <c r="C6" s="79"/>
      <c r="D6" s="80"/>
      <c r="E6" s="81"/>
      <c r="F6" s="82"/>
      <c r="G6" s="82"/>
      <c r="H6" s="81"/>
      <c r="I6" s="81"/>
      <c r="J6" s="81"/>
      <c r="K6" s="81"/>
      <c r="L6" s="77"/>
    </row>
    <row r="7" spans="2:16" hidden="1" x14ac:dyDescent="0.25">
      <c r="B7" s="64"/>
      <c r="C7" s="65"/>
      <c r="D7" s="66"/>
      <c r="E7" s="40"/>
      <c r="F7" s="41"/>
      <c r="G7" s="40"/>
      <c r="H7" s="41"/>
      <c r="I7" s="40"/>
      <c r="J7" s="42"/>
      <c r="K7" s="42"/>
    </row>
    <row r="8" spans="2:16" hidden="1" x14ac:dyDescent="0.25">
      <c r="B8" s="55" t="s">
        <v>1</v>
      </c>
      <c r="C8" s="56"/>
      <c r="D8" s="57"/>
      <c r="E8" s="43"/>
      <c r="F8" s="44"/>
      <c r="G8" s="43"/>
      <c r="H8" s="43"/>
      <c r="I8" s="43"/>
      <c r="J8" s="43"/>
      <c r="K8" s="43"/>
    </row>
    <row r="9" spans="2:16" hidden="1" x14ac:dyDescent="0.25">
      <c r="B9" s="29"/>
      <c r="C9" s="56" t="s">
        <v>2</v>
      </c>
      <c r="D9" s="57"/>
      <c r="E9" s="45">
        <v>2281770937.5800004</v>
      </c>
      <c r="F9" s="46">
        <v>0</v>
      </c>
      <c r="G9" s="45">
        <v>2281770937.5800004</v>
      </c>
      <c r="H9" s="46">
        <v>1672425419.99</v>
      </c>
      <c r="I9" s="45">
        <v>1672425419.99</v>
      </c>
      <c r="J9" s="47"/>
      <c r="K9" s="45">
        <v>-609345517.59000039</v>
      </c>
      <c r="L9" s="27"/>
      <c r="M9" s="10">
        <v>2281770937.5800004</v>
      </c>
      <c r="N9" s="10">
        <v>1672425419.99</v>
      </c>
      <c r="O9" s="10">
        <v>1672425419.99</v>
      </c>
      <c r="P9" s="10">
        <v>-609345517.59000039</v>
      </c>
    </row>
    <row r="10" spans="2:16" hidden="1" x14ac:dyDescent="0.25">
      <c r="B10" s="29"/>
      <c r="C10" s="56" t="s">
        <v>3</v>
      </c>
      <c r="D10" s="57"/>
      <c r="E10" s="45">
        <v>0</v>
      </c>
      <c r="F10" s="46">
        <v>0</v>
      </c>
      <c r="G10" s="45">
        <v>0</v>
      </c>
      <c r="H10" s="46">
        <v>0</v>
      </c>
      <c r="I10" s="45">
        <v>0</v>
      </c>
      <c r="J10" s="47"/>
      <c r="K10" s="45">
        <v>0</v>
      </c>
      <c r="L10" s="27"/>
      <c r="M10" s="10">
        <v>0</v>
      </c>
      <c r="N10" s="10">
        <v>0</v>
      </c>
      <c r="O10" s="10">
        <v>0</v>
      </c>
      <c r="P10" s="10">
        <v>0</v>
      </c>
    </row>
    <row r="11" spans="2:16" hidden="1" x14ac:dyDescent="0.25">
      <c r="B11" s="29"/>
      <c r="C11" s="56" t="s">
        <v>4</v>
      </c>
      <c r="D11" s="57"/>
      <c r="E11" s="45">
        <v>0</v>
      </c>
      <c r="F11" s="46">
        <v>0</v>
      </c>
      <c r="G11" s="45">
        <v>0</v>
      </c>
      <c r="H11" s="46">
        <v>0</v>
      </c>
      <c r="I11" s="45">
        <v>0</v>
      </c>
      <c r="J11" s="47"/>
      <c r="K11" s="45">
        <v>0</v>
      </c>
      <c r="L11" s="27"/>
      <c r="M11" s="10">
        <v>0</v>
      </c>
      <c r="N11" s="10">
        <v>0</v>
      </c>
      <c r="O11" s="10">
        <v>0</v>
      </c>
      <c r="P11" s="10">
        <v>0</v>
      </c>
    </row>
    <row r="12" spans="2:16" hidden="1" x14ac:dyDescent="0.25">
      <c r="B12" s="29"/>
      <c r="C12" s="56" t="s">
        <v>5</v>
      </c>
      <c r="D12" s="57"/>
      <c r="E12" s="45">
        <v>268214704.18999997</v>
      </c>
      <c r="F12" s="46">
        <v>0</v>
      </c>
      <c r="G12" s="45">
        <v>268214704.18999997</v>
      </c>
      <c r="H12" s="46">
        <v>181189042.12000003</v>
      </c>
      <c r="I12" s="45">
        <v>181189042.12000003</v>
      </c>
      <c r="J12" s="47"/>
      <c r="K12" s="45">
        <v>-87025662.069999933</v>
      </c>
      <c r="L12" s="27"/>
      <c r="M12" s="10">
        <v>268214704.18999997</v>
      </c>
      <c r="N12" s="10">
        <v>181189042.12000003</v>
      </c>
      <c r="O12" s="10">
        <v>181189042.12000003</v>
      </c>
      <c r="P12" s="10">
        <v>-87025662.069999933</v>
      </c>
    </row>
    <row r="13" spans="2:16" hidden="1" x14ac:dyDescent="0.25">
      <c r="B13" s="29"/>
      <c r="C13" s="56" t="s">
        <v>6</v>
      </c>
      <c r="D13" s="57"/>
      <c r="E13" s="45">
        <v>129665602.07000004</v>
      </c>
      <c r="F13" s="46">
        <v>0</v>
      </c>
      <c r="G13" s="45">
        <v>129665602.07000004</v>
      </c>
      <c r="H13" s="46">
        <v>146918204.22000003</v>
      </c>
      <c r="I13" s="45">
        <v>146918204.22000003</v>
      </c>
      <c r="J13" s="47"/>
      <c r="K13" s="45">
        <v>17252602.149999991</v>
      </c>
      <c r="L13" s="27"/>
      <c r="M13" s="10">
        <v>129665602.07000004</v>
      </c>
      <c r="N13" s="10">
        <v>146918204.22000003</v>
      </c>
      <c r="O13" s="10">
        <v>146918204.22000003</v>
      </c>
      <c r="P13" s="10">
        <v>17252602.149999991</v>
      </c>
    </row>
    <row r="14" spans="2:16" hidden="1" x14ac:dyDescent="0.25">
      <c r="B14" s="29"/>
      <c r="C14" s="56" t="s">
        <v>7</v>
      </c>
      <c r="D14" s="57"/>
      <c r="E14" s="45">
        <v>228099297.62</v>
      </c>
      <c r="F14" s="46">
        <v>0</v>
      </c>
      <c r="G14" s="45">
        <v>228099297.62</v>
      </c>
      <c r="H14" s="46">
        <v>133734126.71000001</v>
      </c>
      <c r="I14" s="45">
        <v>133731677.71000001</v>
      </c>
      <c r="J14" s="47"/>
      <c r="K14" s="45">
        <v>-94367619.909999996</v>
      </c>
      <c r="L14" s="27"/>
      <c r="M14" s="10">
        <v>228099297.62</v>
      </c>
      <c r="N14" s="10">
        <v>133734126.71000001</v>
      </c>
      <c r="O14" s="10">
        <v>133731677.71000001</v>
      </c>
      <c r="P14" s="10">
        <v>-94367619.909999996</v>
      </c>
    </row>
    <row r="15" spans="2:16" hidden="1" x14ac:dyDescent="0.25">
      <c r="B15" s="29"/>
      <c r="C15" s="56" t="s">
        <v>8</v>
      </c>
      <c r="D15" s="57"/>
      <c r="E15" s="45">
        <v>0</v>
      </c>
      <c r="F15" s="46">
        <v>0</v>
      </c>
      <c r="G15" s="45">
        <v>0</v>
      </c>
      <c r="H15" s="46">
        <v>0</v>
      </c>
      <c r="I15" s="45">
        <v>0</v>
      </c>
      <c r="J15" s="47"/>
      <c r="K15" s="45">
        <v>0</v>
      </c>
      <c r="N15" s="10"/>
    </row>
    <row r="16" spans="2:16" hidden="1" x14ac:dyDescent="0.25">
      <c r="B16" s="68"/>
      <c r="C16" s="56" t="s">
        <v>9</v>
      </c>
      <c r="D16" s="57"/>
      <c r="E16" s="67">
        <v>2392114821.5</v>
      </c>
      <c r="F16" s="67">
        <v>0</v>
      </c>
      <c r="G16" s="67">
        <v>2392114821.5</v>
      </c>
      <c r="H16" s="67">
        <v>1445105356.1200001</v>
      </c>
      <c r="I16" s="67">
        <v>1445105356.1200001</v>
      </c>
      <c r="J16" s="47"/>
      <c r="K16" s="67">
        <v>-947009465.38000023</v>
      </c>
      <c r="M16" s="10">
        <v>3777829958.1399999</v>
      </c>
      <c r="N16" s="10">
        <v>2178780240.6700001</v>
      </c>
      <c r="O16" s="10">
        <v>2178780240.6700001</v>
      </c>
      <c r="P16" s="10">
        <v>-1433830133.3800004</v>
      </c>
    </row>
    <row r="17" spans="1:16" hidden="1" x14ac:dyDescent="0.25">
      <c r="B17" s="68"/>
      <c r="C17" s="56" t="s">
        <v>10</v>
      </c>
      <c r="D17" s="57"/>
      <c r="E17" s="67"/>
      <c r="F17" s="67"/>
      <c r="G17" s="67"/>
      <c r="H17" s="67"/>
      <c r="I17" s="67"/>
      <c r="J17" s="47"/>
      <c r="K17" s="67"/>
      <c r="M17" s="10">
        <v>382270688.53999996</v>
      </c>
      <c r="N17" s="10">
        <v>297560954.86000001</v>
      </c>
      <c r="O17" s="10">
        <v>297560954.86000001</v>
      </c>
      <c r="P17" s="10">
        <v>221334023.94999999</v>
      </c>
    </row>
    <row r="18" spans="1:16" hidden="1" x14ac:dyDescent="0.25">
      <c r="A18" s="9"/>
      <c r="B18" s="16"/>
      <c r="C18" s="24" t="s">
        <v>311</v>
      </c>
      <c r="D18" s="17" t="s">
        <v>59</v>
      </c>
      <c r="E18" s="48">
        <v>1789676221.1600001</v>
      </c>
      <c r="F18" s="44">
        <v>0</v>
      </c>
      <c r="G18" s="48">
        <v>1789676221.1600001</v>
      </c>
      <c r="H18" s="44">
        <v>1098281549.9400001</v>
      </c>
      <c r="I18" s="43">
        <v>1098281549.9400001</v>
      </c>
      <c r="J18" s="43"/>
      <c r="K18" s="43">
        <v>-691394671.22000003</v>
      </c>
    </row>
    <row r="19" spans="1:16" hidden="1" x14ac:dyDescent="0.25">
      <c r="A19" s="9"/>
      <c r="B19" s="16"/>
      <c r="C19" s="24" t="s">
        <v>312</v>
      </c>
      <c r="D19" s="17" t="s">
        <v>60</v>
      </c>
      <c r="E19" s="48">
        <v>242262587.58000001</v>
      </c>
      <c r="F19" s="44">
        <v>0</v>
      </c>
      <c r="G19" s="48">
        <v>242262587.58000001</v>
      </c>
      <c r="H19" s="44">
        <v>157791687.97</v>
      </c>
      <c r="I19" s="43">
        <v>157791687.97</v>
      </c>
      <c r="J19" s="43"/>
      <c r="K19" s="43">
        <v>-84470899.610000014</v>
      </c>
    </row>
    <row r="20" spans="1:16" hidden="1" x14ac:dyDescent="0.25">
      <c r="A20" s="9"/>
      <c r="B20" s="16"/>
      <c r="C20" s="24" t="s">
        <v>313</v>
      </c>
      <c r="D20" s="17" t="s">
        <v>61</v>
      </c>
      <c r="E20" s="48">
        <v>96073868.359999999</v>
      </c>
      <c r="F20" s="44">
        <v>0</v>
      </c>
      <c r="G20" s="48">
        <v>96073868.359999999</v>
      </c>
      <c r="H20" s="44">
        <v>62822865.909999996</v>
      </c>
      <c r="I20" s="43">
        <v>62822865.909999996</v>
      </c>
      <c r="J20" s="43"/>
      <c r="K20" s="43">
        <v>-33251002.450000003</v>
      </c>
    </row>
    <row r="21" spans="1:16" hidden="1" x14ac:dyDescent="0.25">
      <c r="A21" s="9"/>
      <c r="B21" s="16"/>
      <c r="C21" s="24" t="s">
        <v>314</v>
      </c>
      <c r="D21" s="17" t="s">
        <v>315</v>
      </c>
      <c r="E21" s="48">
        <v>0</v>
      </c>
      <c r="F21" s="44">
        <v>0</v>
      </c>
      <c r="G21" s="48">
        <v>0</v>
      </c>
      <c r="H21" s="44">
        <v>0</v>
      </c>
      <c r="I21" s="43">
        <v>0</v>
      </c>
      <c r="J21" s="43"/>
      <c r="K21" s="43">
        <v>0</v>
      </c>
    </row>
    <row r="22" spans="1:16" hidden="1" x14ac:dyDescent="0.25">
      <c r="A22" s="9"/>
      <c r="B22" s="16"/>
      <c r="C22" s="24" t="s">
        <v>316</v>
      </c>
      <c r="D22" s="17" t="s">
        <v>62</v>
      </c>
      <c r="E22" s="48">
        <v>0</v>
      </c>
      <c r="F22" s="44">
        <v>0</v>
      </c>
      <c r="G22" s="48">
        <v>0</v>
      </c>
      <c r="H22" s="44">
        <v>0</v>
      </c>
      <c r="I22" s="43">
        <v>0</v>
      </c>
      <c r="J22" s="43"/>
      <c r="K22" s="43">
        <v>0</v>
      </c>
    </row>
    <row r="23" spans="1:16" hidden="1" x14ac:dyDescent="0.25">
      <c r="A23" s="9"/>
      <c r="B23" s="16"/>
      <c r="C23" s="24" t="s">
        <v>317</v>
      </c>
      <c r="D23" s="17" t="s">
        <v>63</v>
      </c>
      <c r="E23" s="48">
        <v>56796999.549999997</v>
      </c>
      <c r="F23" s="44">
        <v>0</v>
      </c>
      <c r="G23" s="48">
        <v>56796999.549999997</v>
      </c>
      <c r="H23" s="44">
        <v>29602475.730000004</v>
      </c>
      <c r="I23" s="43">
        <v>29602475.730000004</v>
      </c>
      <c r="J23" s="43"/>
      <c r="K23" s="43">
        <v>-27194523.819999993</v>
      </c>
    </row>
    <row r="24" spans="1:16" hidden="1" x14ac:dyDescent="0.25">
      <c r="A24" s="9"/>
      <c r="B24" s="16"/>
      <c r="C24" s="24" t="s">
        <v>318</v>
      </c>
      <c r="D24" s="17" t="s">
        <v>319</v>
      </c>
      <c r="E24" s="48">
        <v>0</v>
      </c>
      <c r="F24" s="44">
        <v>0</v>
      </c>
      <c r="G24" s="48">
        <v>0</v>
      </c>
      <c r="H24" s="44">
        <v>0</v>
      </c>
      <c r="I24" s="43">
        <v>0</v>
      </c>
      <c r="J24" s="43"/>
      <c r="K24" s="43">
        <v>0</v>
      </c>
    </row>
    <row r="25" spans="1:16" hidden="1" x14ac:dyDescent="0.25">
      <c r="A25" s="9"/>
      <c r="B25" s="16"/>
      <c r="C25" s="24" t="s">
        <v>320</v>
      </c>
      <c r="D25" s="17" t="s">
        <v>321</v>
      </c>
      <c r="E25" s="48">
        <v>0</v>
      </c>
      <c r="F25" s="44">
        <v>0</v>
      </c>
      <c r="G25" s="48">
        <v>0</v>
      </c>
      <c r="H25" s="44">
        <v>0</v>
      </c>
      <c r="I25" s="43">
        <v>0</v>
      </c>
      <c r="J25" s="43"/>
      <c r="K25" s="43">
        <v>0</v>
      </c>
    </row>
    <row r="26" spans="1:16" hidden="1" x14ac:dyDescent="0.25">
      <c r="A26" s="9"/>
      <c r="B26" s="16"/>
      <c r="C26" s="24" t="s">
        <v>322</v>
      </c>
      <c r="D26" s="17" t="s">
        <v>64</v>
      </c>
      <c r="E26" s="48">
        <v>33339610.559999999</v>
      </c>
      <c r="F26" s="44">
        <v>0</v>
      </c>
      <c r="G26" s="48">
        <v>33339610.559999999</v>
      </c>
      <c r="H26" s="44">
        <v>16573958.450000001</v>
      </c>
      <c r="I26" s="43">
        <v>16573958.450000001</v>
      </c>
      <c r="J26" s="43"/>
      <c r="K26" s="43">
        <v>-16765652.109999998</v>
      </c>
    </row>
    <row r="27" spans="1:16" hidden="1" x14ac:dyDescent="0.25">
      <c r="A27" s="9"/>
      <c r="B27" s="16"/>
      <c r="C27" s="24" t="s">
        <v>323</v>
      </c>
      <c r="D27" s="17" t="s">
        <v>65</v>
      </c>
      <c r="E27" s="48">
        <v>166060406.34999999</v>
      </c>
      <c r="F27" s="44">
        <v>0</v>
      </c>
      <c r="G27" s="48">
        <v>166060406.34999999</v>
      </c>
      <c r="H27" s="44">
        <v>74510943</v>
      </c>
      <c r="I27" s="43">
        <v>74510943</v>
      </c>
      <c r="J27" s="43"/>
      <c r="K27" s="43">
        <v>-91549463.349999994</v>
      </c>
    </row>
    <row r="28" spans="1:16" hidden="1" x14ac:dyDescent="0.25">
      <c r="A28" s="9"/>
      <c r="B28" s="16"/>
      <c r="C28" s="24" t="s">
        <v>324</v>
      </c>
      <c r="D28" s="17" t="s">
        <v>325</v>
      </c>
      <c r="E28" s="48">
        <v>7905127.9400000004</v>
      </c>
      <c r="F28" s="44">
        <v>0</v>
      </c>
      <c r="G28" s="48">
        <v>7905127.9400000004</v>
      </c>
      <c r="H28" s="44">
        <v>5521875.1200000001</v>
      </c>
      <c r="I28" s="43">
        <v>5521875.1200000001</v>
      </c>
      <c r="J28" s="43"/>
      <c r="K28" s="43">
        <v>-2383252.8200000003</v>
      </c>
    </row>
    <row r="29" spans="1:16" hidden="1" x14ac:dyDescent="0.25">
      <c r="B29" s="29"/>
      <c r="C29" s="56" t="s">
        <v>11</v>
      </c>
      <c r="D29" s="57"/>
      <c r="E29" s="45">
        <v>86711031.189999998</v>
      </c>
      <c r="F29" s="45">
        <v>0</v>
      </c>
      <c r="G29" s="45">
        <v>86711031.189999998</v>
      </c>
      <c r="H29" s="45">
        <v>52347860.869999997</v>
      </c>
      <c r="I29" s="45">
        <v>52347860.869999997</v>
      </c>
      <c r="J29" s="47"/>
      <c r="K29" s="45">
        <v>-34363170.32</v>
      </c>
    </row>
    <row r="30" spans="1:16" hidden="1" x14ac:dyDescent="0.25">
      <c r="B30" s="29"/>
      <c r="C30" s="25" t="s">
        <v>326</v>
      </c>
      <c r="D30" s="28" t="s">
        <v>66</v>
      </c>
      <c r="E30" s="48">
        <v>0</v>
      </c>
      <c r="F30" s="44">
        <v>0</v>
      </c>
      <c r="G30" s="48">
        <v>0</v>
      </c>
      <c r="H30" s="44">
        <v>0</v>
      </c>
      <c r="I30" s="43">
        <v>0</v>
      </c>
      <c r="J30" s="43"/>
      <c r="K30" s="43">
        <v>0</v>
      </c>
    </row>
    <row r="31" spans="1:16" hidden="1" x14ac:dyDescent="0.25">
      <c r="B31" s="29"/>
      <c r="C31" s="25" t="s">
        <v>328</v>
      </c>
      <c r="D31" s="28" t="s">
        <v>329</v>
      </c>
      <c r="E31" s="48">
        <v>10184821.26</v>
      </c>
      <c r="F31" s="44">
        <v>0</v>
      </c>
      <c r="G31" s="48">
        <v>10184821.26</v>
      </c>
      <c r="H31" s="44">
        <v>5450677.1099999994</v>
      </c>
      <c r="I31" s="43">
        <v>5450677.1099999994</v>
      </c>
      <c r="J31" s="43"/>
      <c r="K31" s="43">
        <v>-4734144.1500000004</v>
      </c>
    </row>
    <row r="32" spans="1:16" hidden="1" x14ac:dyDescent="0.25">
      <c r="A32" s="9"/>
      <c r="B32" s="16"/>
      <c r="C32" s="25" t="s">
        <v>330</v>
      </c>
      <c r="D32" s="17" t="s">
        <v>67</v>
      </c>
      <c r="E32" s="48">
        <v>48001627.460000001</v>
      </c>
      <c r="F32" s="44">
        <v>0</v>
      </c>
      <c r="G32" s="48">
        <v>48001627.460000001</v>
      </c>
      <c r="H32" s="44">
        <v>33777205.789999999</v>
      </c>
      <c r="I32" s="43">
        <v>33777205.789999999</v>
      </c>
      <c r="J32" s="43"/>
      <c r="K32" s="43">
        <v>-14224421.670000002</v>
      </c>
    </row>
    <row r="33" spans="1:20" hidden="1" x14ac:dyDescent="0.25">
      <c r="A33" s="9"/>
      <c r="B33" s="16"/>
      <c r="C33" s="25" t="s">
        <v>327</v>
      </c>
      <c r="D33" s="17" t="s">
        <v>331</v>
      </c>
      <c r="E33" s="48">
        <v>0</v>
      </c>
      <c r="F33" s="44">
        <v>0</v>
      </c>
      <c r="G33" s="48">
        <v>0</v>
      </c>
      <c r="H33" s="44">
        <v>0</v>
      </c>
      <c r="I33" s="43">
        <v>0</v>
      </c>
      <c r="J33" s="43"/>
      <c r="K33" s="43">
        <v>0</v>
      </c>
    </row>
    <row r="34" spans="1:20" hidden="1" x14ac:dyDescent="0.25">
      <c r="A34" s="9"/>
      <c r="B34" s="16"/>
      <c r="C34" s="25" t="s">
        <v>332</v>
      </c>
      <c r="D34" s="17" t="s">
        <v>333</v>
      </c>
      <c r="E34" s="48">
        <v>28524582.469999999</v>
      </c>
      <c r="F34" s="48">
        <v>0</v>
      </c>
      <c r="G34" s="48">
        <v>28524582.469999999</v>
      </c>
      <c r="H34" s="48">
        <v>13119977.969999999</v>
      </c>
      <c r="I34" s="48">
        <v>13119977.969999999</v>
      </c>
      <c r="J34" s="48"/>
      <c r="K34" s="48">
        <v>-15404604.5</v>
      </c>
      <c r="L34" s="26"/>
      <c r="M34" s="26"/>
      <c r="N34" s="26"/>
      <c r="O34" s="26"/>
      <c r="P34" s="26"/>
      <c r="Q34" s="26"/>
      <c r="R34" s="26"/>
      <c r="S34" s="26"/>
      <c r="T34" s="26"/>
    </row>
    <row r="35" spans="1:20" hidden="1" x14ac:dyDescent="0.25">
      <c r="A35" s="9"/>
      <c r="B35" s="16"/>
      <c r="C35" s="25"/>
      <c r="D35" s="17" t="s">
        <v>388</v>
      </c>
      <c r="E35" s="48">
        <v>28524582.469999999</v>
      </c>
      <c r="F35" s="44">
        <v>0</v>
      </c>
      <c r="G35" s="48">
        <v>28524582.469999999</v>
      </c>
      <c r="H35" s="44">
        <v>13119977.969999999</v>
      </c>
      <c r="I35" s="43">
        <v>13119977.969999999</v>
      </c>
      <c r="J35" s="43"/>
      <c r="K35" s="43">
        <v>-15404604.5</v>
      </c>
      <c r="L35" s="2"/>
    </row>
    <row r="36" spans="1:20" hidden="1" x14ac:dyDescent="0.25">
      <c r="B36" s="30"/>
      <c r="C36" s="25"/>
      <c r="D36" s="34" t="s">
        <v>78</v>
      </c>
      <c r="E36" s="48">
        <v>0</v>
      </c>
      <c r="F36" s="44">
        <v>0</v>
      </c>
      <c r="G36" s="48">
        <v>0</v>
      </c>
      <c r="H36" s="44">
        <v>0</v>
      </c>
      <c r="I36" s="43">
        <v>0</v>
      </c>
      <c r="J36" s="43"/>
      <c r="K36" s="43">
        <v>0</v>
      </c>
    </row>
    <row r="37" spans="1:20" hidden="1" x14ac:dyDescent="0.25">
      <c r="A37" s="2"/>
      <c r="B37" s="36"/>
      <c r="C37" s="56" t="s">
        <v>12</v>
      </c>
      <c r="D37" s="57"/>
      <c r="E37" s="48">
        <v>0</v>
      </c>
      <c r="F37" s="46">
        <v>0</v>
      </c>
      <c r="G37" s="45">
        <v>0</v>
      </c>
      <c r="H37" s="46">
        <v>0</v>
      </c>
      <c r="I37" s="45">
        <v>0</v>
      </c>
      <c r="J37" s="47"/>
      <c r="K37" s="45">
        <v>0</v>
      </c>
    </row>
    <row r="38" spans="1:20" hidden="1" x14ac:dyDescent="0.25">
      <c r="B38" s="36"/>
      <c r="C38" s="56" t="s">
        <v>13</v>
      </c>
      <c r="D38" s="57"/>
      <c r="E38" s="49">
        <v>60000000</v>
      </c>
      <c r="F38" s="49">
        <v>0</v>
      </c>
      <c r="G38" s="49">
        <v>60000000</v>
      </c>
      <c r="H38" s="49">
        <v>0</v>
      </c>
      <c r="I38" s="49">
        <v>0</v>
      </c>
      <c r="J38" s="49"/>
      <c r="K38" s="45">
        <v>-60000000</v>
      </c>
      <c r="L38" s="2"/>
      <c r="M38" s="1"/>
      <c r="N38" s="1"/>
      <c r="O38" s="1"/>
      <c r="P38" s="1"/>
    </row>
    <row r="39" spans="1:20" hidden="1" x14ac:dyDescent="0.25">
      <c r="B39" s="36"/>
      <c r="C39" s="25" t="s">
        <v>334</v>
      </c>
      <c r="D39" s="34" t="s">
        <v>68</v>
      </c>
      <c r="E39" s="48">
        <v>60000000</v>
      </c>
      <c r="F39" s="44">
        <v>0</v>
      </c>
      <c r="G39" s="48">
        <v>60000000</v>
      </c>
      <c r="H39" s="44">
        <v>0</v>
      </c>
      <c r="I39" s="43">
        <v>0</v>
      </c>
      <c r="J39" s="43"/>
      <c r="K39" s="43">
        <v>-60000000</v>
      </c>
    </row>
    <row r="40" spans="1:20" hidden="1" x14ac:dyDescent="0.25">
      <c r="B40" s="36"/>
      <c r="C40" s="56" t="s">
        <v>14</v>
      </c>
      <c r="D40" s="57"/>
      <c r="E40" s="45">
        <v>278518912.36000001</v>
      </c>
      <c r="F40" s="45">
        <v>0</v>
      </c>
      <c r="G40" s="45">
        <v>278518912.36000001</v>
      </c>
      <c r="H40" s="45">
        <v>201223212.61000001</v>
      </c>
      <c r="I40" s="45">
        <v>201223212.61000001</v>
      </c>
      <c r="J40" s="47"/>
      <c r="K40" s="45">
        <v>-77295699.75</v>
      </c>
      <c r="M40" s="1"/>
      <c r="N40" s="1"/>
      <c r="O40" s="1"/>
      <c r="P40" s="1"/>
    </row>
    <row r="41" spans="1:20" hidden="1" x14ac:dyDescent="0.25">
      <c r="B41" s="36"/>
      <c r="C41" s="25" t="s">
        <v>335</v>
      </c>
      <c r="D41" s="17" t="s">
        <v>336</v>
      </c>
      <c r="E41" s="48">
        <v>0</v>
      </c>
      <c r="F41" s="44">
        <v>0</v>
      </c>
      <c r="G41" s="48">
        <v>0</v>
      </c>
      <c r="H41" s="44">
        <v>0</v>
      </c>
      <c r="I41" s="43">
        <v>0</v>
      </c>
      <c r="J41" s="43"/>
      <c r="K41" s="43">
        <v>0</v>
      </c>
      <c r="M41" s="1"/>
      <c r="N41" s="1"/>
      <c r="O41" s="1"/>
      <c r="P41" s="1"/>
    </row>
    <row r="42" spans="1:20" hidden="1" x14ac:dyDescent="0.25">
      <c r="B42" s="36"/>
      <c r="C42" s="25" t="s">
        <v>337</v>
      </c>
      <c r="D42" s="17" t="s">
        <v>338</v>
      </c>
      <c r="E42" s="45">
        <v>278518912.36000001</v>
      </c>
      <c r="F42" s="45">
        <v>0</v>
      </c>
      <c r="G42" s="45">
        <v>278518912.36000001</v>
      </c>
      <c r="H42" s="45">
        <v>201223212.61000001</v>
      </c>
      <c r="I42" s="45">
        <v>201223212.61000001</v>
      </c>
      <c r="J42" s="47"/>
      <c r="K42" s="45">
        <v>-77295699.75</v>
      </c>
      <c r="L42" s="26"/>
      <c r="Q42" s="26"/>
      <c r="R42" s="26"/>
      <c r="S42" s="26"/>
      <c r="T42" s="26"/>
    </row>
    <row r="43" spans="1:20" hidden="1" x14ac:dyDescent="0.25">
      <c r="B43" s="36"/>
      <c r="C43" s="18"/>
      <c r="D43" s="31" t="s">
        <v>835</v>
      </c>
      <c r="E43" s="48">
        <v>178529600.75999999</v>
      </c>
      <c r="F43" s="44">
        <v>0</v>
      </c>
      <c r="G43" s="48">
        <v>178529600.75999999</v>
      </c>
      <c r="H43" s="44">
        <v>129318481.17999999</v>
      </c>
      <c r="I43" s="43">
        <v>129318481.17999999</v>
      </c>
      <c r="J43" s="43"/>
      <c r="K43" s="43">
        <v>-49211119.579999998</v>
      </c>
    </row>
    <row r="44" spans="1:20" hidden="1" x14ac:dyDescent="0.25">
      <c r="B44" s="36"/>
      <c r="C44" s="25"/>
      <c r="D44" s="34" t="s">
        <v>834</v>
      </c>
      <c r="E44" s="48">
        <v>3979959.4</v>
      </c>
      <c r="F44" s="44">
        <v>0</v>
      </c>
      <c r="G44" s="48">
        <v>3979959.4</v>
      </c>
      <c r="H44" s="44">
        <v>309789.90999999997</v>
      </c>
      <c r="I44" s="43">
        <v>309789.90999999997</v>
      </c>
      <c r="J44" s="43"/>
      <c r="K44" s="43">
        <v>-3670169.4899999998</v>
      </c>
    </row>
    <row r="45" spans="1:20" hidden="1" x14ac:dyDescent="0.25">
      <c r="B45" s="36"/>
      <c r="C45" s="25"/>
      <c r="D45" s="34" t="s">
        <v>836</v>
      </c>
      <c r="E45" s="48">
        <v>19782421.289999999</v>
      </c>
      <c r="F45" s="44">
        <v>0</v>
      </c>
      <c r="G45" s="48">
        <v>19782421.289999999</v>
      </c>
      <c r="H45" s="44">
        <v>16644943.85</v>
      </c>
      <c r="I45" s="43">
        <v>16644943.85</v>
      </c>
      <c r="J45" s="43"/>
      <c r="K45" s="43">
        <v>-3137477.4399999995</v>
      </c>
    </row>
    <row r="46" spans="1:20" hidden="1" x14ac:dyDescent="0.25">
      <c r="B46" s="36"/>
      <c r="C46" s="25"/>
      <c r="D46" s="34" t="s">
        <v>277</v>
      </c>
      <c r="E46" s="48">
        <v>0</v>
      </c>
      <c r="F46" s="44">
        <v>0</v>
      </c>
      <c r="G46" s="48">
        <v>0</v>
      </c>
      <c r="H46" s="44">
        <v>0</v>
      </c>
      <c r="I46" s="43">
        <v>0</v>
      </c>
      <c r="J46" s="43"/>
      <c r="K46" s="43">
        <v>0</v>
      </c>
    </row>
    <row r="47" spans="1:20" hidden="1" x14ac:dyDescent="0.25">
      <c r="B47" s="20"/>
      <c r="C47" s="35"/>
      <c r="D47" s="31" t="s">
        <v>69</v>
      </c>
      <c r="E47" s="48">
        <v>76226930.909999996</v>
      </c>
      <c r="F47" s="44">
        <v>0</v>
      </c>
      <c r="G47" s="48">
        <v>76226930.909999996</v>
      </c>
      <c r="H47" s="44">
        <v>51486842.670000002</v>
      </c>
      <c r="I47" s="43">
        <v>51486842.670000002</v>
      </c>
      <c r="J47" s="43"/>
      <c r="K47" s="43">
        <v>-24740088.239999995</v>
      </c>
    </row>
    <row r="48" spans="1:20" hidden="1" x14ac:dyDescent="0.25">
      <c r="B48" s="20"/>
      <c r="C48" s="35"/>
      <c r="D48" s="31" t="s">
        <v>837</v>
      </c>
      <c r="E48" s="48">
        <v>0</v>
      </c>
      <c r="F48" s="44">
        <v>0</v>
      </c>
      <c r="G48" s="48">
        <v>0</v>
      </c>
      <c r="H48" s="44">
        <v>3463155</v>
      </c>
      <c r="I48" s="43">
        <v>3463155</v>
      </c>
      <c r="J48" s="43"/>
      <c r="K48" s="43">
        <v>3463155</v>
      </c>
      <c r="M48" s="26"/>
      <c r="N48" s="26"/>
      <c r="O48" s="26"/>
      <c r="P48" s="26"/>
    </row>
    <row r="49" spans="2:11" hidden="1" x14ac:dyDescent="0.25">
      <c r="B49" s="55" t="s">
        <v>15</v>
      </c>
      <c r="C49" s="56"/>
      <c r="D49" s="57"/>
      <c r="E49" s="45">
        <v>5725095306.5100002</v>
      </c>
      <c r="F49" s="45">
        <v>0</v>
      </c>
      <c r="G49" s="45">
        <v>5725095306.5100002</v>
      </c>
      <c r="H49" s="45">
        <v>3832943222.6400003</v>
      </c>
      <c r="I49" s="45">
        <v>3832940773.6400003</v>
      </c>
      <c r="J49" s="47"/>
      <c r="K49" s="45">
        <v>-1892154532.8700006</v>
      </c>
    </row>
    <row r="50" spans="2:11" hidden="1" x14ac:dyDescent="0.25">
      <c r="B50" s="55" t="s">
        <v>16</v>
      </c>
      <c r="C50" s="56"/>
      <c r="D50" s="57"/>
      <c r="E50" s="43"/>
      <c r="F50" s="44"/>
      <c r="G50" s="43"/>
      <c r="H50" s="44"/>
      <c r="I50" s="43"/>
      <c r="J50" s="50"/>
      <c r="K50" s="50"/>
    </row>
    <row r="51" spans="2:11" hidden="1" x14ac:dyDescent="0.25">
      <c r="B51" s="55" t="s">
        <v>201</v>
      </c>
      <c r="C51" s="56"/>
      <c r="D51" s="57"/>
      <c r="E51" s="43"/>
      <c r="F51" s="44"/>
      <c r="G51" s="43"/>
      <c r="H51" s="44"/>
      <c r="I51" s="43"/>
      <c r="J51" s="43"/>
      <c r="K51" s="45">
        <v>0</v>
      </c>
    </row>
    <row r="52" spans="2:11" x14ac:dyDescent="0.25">
      <c r="B52" s="55"/>
      <c r="C52" s="56"/>
      <c r="D52" s="57"/>
      <c r="E52" s="43"/>
      <c r="F52" s="44"/>
      <c r="G52" s="43"/>
      <c r="H52" s="44"/>
      <c r="I52" s="43"/>
      <c r="J52" s="50"/>
      <c r="K52" s="50"/>
    </row>
    <row r="53" spans="2:11" x14ac:dyDescent="0.25">
      <c r="B53" s="36"/>
      <c r="C53" s="56" t="s">
        <v>21</v>
      </c>
      <c r="D53" s="57"/>
      <c r="E53" s="45"/>
      <c r="F53" s="45"/>
      <c r="G53" s="45"/>
      <c r="H53" s="45"/>
      <c r="I53" s="45"/>
      <c r="J53" s="47"/>
      <c r="K53" s="45"/>
    </row>
    <row r="54" spans="2:11" x14ac:dyDescent="0.25">
      <c r="B54" s="36"/>
      <c r="C54" s="25"/>
      <c r="D54" s="37" t="s">
        <v>864</v>
      </c>
      <c r="E54" s="83" t="s">
        <v>858</v>
      </c>
      <c r="F54" s="44"/>
      <c r="G54" s="83" t="s">
        <v>859</v>
      </c>
      <c r="H54" s="44" t="s">
        <v>860</v>
      </c>
      <c r="I54" s="43"/>
      <c r="J54" s="43"/>
      <c r="K54" s="43">
        <v>650000</v>
      </c>
    </row>
    <row r="55" spans="2:11" x14ac:dyDescent="0.25">
      <c r="B55" s="38"/>
      <c r="C55" s="25"/>
      <c r="D55" s="37" t="s">
        <v>863</v>
      </c>
      <c r="E55" s="83" t="s">
        <v>858</v>
      </c>
      <c r="F55" s="44"/>
      <c r="G55" s="83" t="s">
        <v>859</v>
      </c>
      <c r="H55" s="44" t="s">
        <v>860</v>
      </c>
      <c r="I55" s="43"/>
      <c r="J55" s="43"/>
      <c r="K55" s="43">
        <v>1300000</v>
      </c>
    </row>
    <row r="56" spans="2:11" x14ac:dyDescent="0.25">
      <c r="B56" s="38"/>
      <c r="C56" s="25"/>
      <c r="D56" s="37" t="s">
        <v>865</v>
      </c>
      <c r="E56" s="83" t="s">
        <v>858</v>
      </c>
      <c r="F56" s="44"/>
      <c r="G56" s="83" t="s">
        <v>859</v>
      </c>
      <c r="H56" s="44" t="s">
        <v>861</v>
      </c>
      <c r="I56" s="43"/>
      <c r="J56" s="43"/>
      <c r="K56" s="43">
        <v>500000</v>
      </c>
    </row>
    <row r="57" spans="2:11" x14ac:dyDescent="0.25">
      <c r="B57" s="38"/>
      <c r="C57" s="25"/>
      <c r="D57" s="34" t="s">
        <v>862</v>
      </c>
      <c r="E57" s="83" t="s">
        <v>858</v>
      </c>
      <c r="F57" s="44"/>
      <c r="G57" s="83" t="s">
        <v>859</v>
      </c>
      <c r="H57" s="44" t="s">
        <v>860</v>
      </c>
      <c r="I57" s="43"/>
      <c r="J57" s="43"/>
      <c r="K57" s="43">
        <v>1950000</v>
      </c>
    </row>
    <row r="58" spans="2:11" x14ac:dyDescent="0.25">
      <c r="B58" s="36"/>
      <c r="C58" s="25"/>
      <c r="D58" s="18"/>
      <c r="E58" s="83"/>
      <c r="F58" s="44"/>
      <c r="G58" s="83"/>
      <c r="H58" s="44"/>
      <c r="I58" s="43"/>
      <c r="J58" s="43"/>
      <c r="K58" s="43"/>
    </row>
    <row r="59" spans="2:11" x14ac:dyDescent="0.25">
      <c r="B59" s="36"/>
      <c r="C59" s="56"/>
      <c r="D59" s="57"/>
      <c r="E59" s="45"/>
      <c r="F59" s="45"/>
      <c r="G59" s="45"/>
      <c r="H59" s="45"/>
      <c r="I59" s="45"/>
      <c r="J59" s="47"/>
      <c r="K59" s="45"/>
    </row>
    <row r="60" spans="2:11" ht="3.75" customHeight="1" thickBot="1" x14ac:dyDescent="0.3">
      <c r="B60" s="21"/>
      <c r="C60" s="69"/>
      <c r="D60" s="70"/>
      <c r="E60" s="51"/>
      <c r="F60" s="52"/>
      <c r="G60" s="51"/>
      <c r="H60" s="52"/>
      <c r="I60" s="51"/>
      <c r="J60" s="53"/>
      <c r="K60" s="53"/>
    </row>
    <row r="61" spans="2:11" hidden="1" x14ac:dyDescent="0.25">
      <c r="C61" s="6"/>
      <c r="E61" s="33"/>
    </row>
    <row r="62" spans="2:11" hidden="1" x14ac:dyDescent="0.25">
      <c r="E62" s="8"/>
      <c r="F62" s="8"/>
      <c r="G62" s="8"/>
      <c r="H62" s="8"/>
      <c r="I62" s="8"/>
      <c r="J62" s="8"/>
    </row>
    <row r="63" spans="2:11" ht="15" hidden="1" customHeight="1" x14ac:dyDescent="0.25"/>
    <row r="64" spans="2:11" ht="15" hidden="1" customHeight="1" x14ac:dyDescent="0.25"/>
    <row r="65" spans="2:12" ht="15" hidden="1" customHeight="1" x14ac:dyDescent="0.25">
      <c r="B65" s="2"/>
      <c r="C65" s="2"/>
      <c r="D65" s="5"/>
      <c r="F65" s="8"/>
      <c r="G65" s="8"/>
      <c r="I65" s="8"/>
      <c r="J65" s="8"/>
      <c r="K65" s="8"/>
    </row>
    <row r="66" spans="2:12" ht="15" hidden="1" customHeight="1" x14ac:dyDescent="0.25">
      <c r="B66" s="7"/>
      <c r="C66" s="7"/>
      <c r="D66" s="7"/>
      <c r="E66" s="33"/>
      <c r="F66" s="33"/>
      <c r="G66" s="33"/>
      <c r="H66" s="33"/>
      <c r="I66" s="33"/>
      <c r="J66" s="33"/>
      <c r="K66" s="33"/>
    </row>
    <row r="67" spans="2:12" ht="15" hidden="1" customHeight="1" x14ac:dyDescent="0.25">
      <c r="B67" s="7"/>
      <c r="C67" s="7"/>
      <c r="D67" s="7"/>
      <c r="E67" s="33"/>
      <c r="F67" s="33"/>
      <c r="G67" s="33"/>
      <c r="H67" s="33"/>
      <c r="I67" s="33"/>
      <c r="J67" s="33"/>
      <c r="K67" s="33"/>
    </row>
    <row r="68" spans="2:12" ht="15" hidden="1" customHeight="1" x14ac:dyDescent="0.25">
      <c r="B68" s="7"/>
      <c r="C68" s="7"/>
      <c r="D68" s="7"/>
      <c r="E68" s="33"/>
      <c r="F68" s="33"/>
      <c r="G68" s="33"/>
      <c r="H68" s="33"/>
      <c r="I68" s="33"/>
      <c r="J68" s="33"/>
      <c r="K68" s="33"/>
    </row>
    <row r="69" spans="2:12" ht="15" hidden="1" customHeight="1" x14ac:dyDescent="0.25">
      <c r="B69" s="7"/>
      <c r="C69" s="7"/>
      <c r="D69" s="7"/>
      <c r="E69" s="33"/>
      <c r="F69" s="33"/>
      <c r="G69" s="33"/>
      <c r="H69" s="33"/>
      <c r="I69" s="33"/>
      <c r="J69" s="33"/>
      <c r="K69" s="33"/>
    </row>
    <row r="70" spans="2:12" ht="15" hidden="1" customHeight="1" x14ac:dyDescent="0.25">
      <c r="B70" s="7"/>
      <c r="C70" s="7"/>
      <c r="D70" s="7"/>
      <c r="E70" s="33"/>
      <c r="F70" s="33"/>
      <c r="G70" s="33"/>
      <c r="H70" s="33"/>
      <c r="I70" s="33"/>
      <c r="J70" s="33"/>
      <c r="K70" s="33"/>
      <c r="L70" s="2"/>
    </row>
    <row r="71" spans="2:12" ht="15" hidden="1" customHeight="1" x14ac:dyDescent="0.25">
      <c r="B71" s="7"/>
      <c r="C71" s="7"/>
      <c r="D71" s="7"/>
      <c r="E71" s="33"/>
      <c r="F71" s="33"/>
      <c r="G71" s="33"/>
      <c r="H71" s="33"/>
      <c r="I71" s="33"/>
      <c r="J71" s="33"/>
      <c r="K71" s="33"/>
      <c r="L71" s="2"/>
    </row>
    <row r="72" spans="2:12" ht="15" hidden="1" customHeight="1" x14ac:dyDescent="0.25">
      <c r="B72" s="7"/>
      <c r="C72" s="7"/>
      <c r="D72" s="7"/>
      <c r="E72" s="33"/>
      <c r="F72" s="33"/>
      <c r="G72" s="33"/>
      <c r="H72" s="33"/>
      <c r="I72" s="33"/>
      <c r="J72" s="33"/>
      <c r="K72" s="33"/>
      <c r="L72" s="2"/>
    </row>
    <row r="73" spans="2:12" ht="15" hidden="1" customHeight="1" x14ac:dyDescent="0.25">
      <c r="B73" s="7"/>
      <c r="C73" s="7"/>
      <c r="D73" s="7"/>
      <c r="E73" s="33"/>
      <c r="F73" s="33"/>
      <c r="G73" s="33"/>
      <c r="H73" s="33"/>
      <c r="I73" s="33"/>
      <c r="J73" s="33"/>
      <c r="K73" s="33"/>
      <c r="L73" s="2"/>
    </row>
    <row r="74" spans="2:12" ht="15" hidden="1" customHeight="1" x14ac:dyDescent="0.25">
      <c r="B74" s="7"/>
      <c r="C74" s="7"/>
      <c r="D74" s="7"/>
      <c r="E74" s="33"/>
      <c r="F74" s="33"/>
      <c r="G74" s="33"/>
      <c r="H74" s="33"/>
      <c r="I74" s="33"/>
      <c r="J74" s="33"/>
      <c r="K74" s="33"/>
      <c r="L74" s="2"/>
    </row>
    <row r="75" spans="2:12" ht="15" hidden="1" customHeight="1" x14ac:dyDescent="0.25">
      <c r="B75" s="7"/>
      <c r="C75" s="7"/>
      <c r="D75" s="7"/>
      <c r="F75" s="33"/>
      <c r="G75" s="33"/>
      <c r="H75" s="33"/>
      <c r="I75" s="33"/>
      <c r="J75" s="33"/>
      <c r="K75" s="33"/>
      <c r="L75" s="2"/>
    </row>
    <row r="76" spans="2:12" ht="15" hidden="1" customHeight="1" x14ac:dyDescent="0.25">
      <c r="B76" s="7"/>
      <c r="C76" s="7"/>
      <c r="D76" s="7"/>
      <c r="F76" s="33"/>
      <c r="G76" s="33"/>
      <c r="H76" s="33"/>
      <c r="I76" s="33"/>
      <c r="J76" s="33"/>
      <c r="K76" s="33"/>
      <c r="L76" s="2"/>
    </row>
    <row r="77" spans="2:12" ht="15" hidden="1" customHeight="1" x14ac:dyDescent="0.25">
      <c r="B77" s="7"/>
      <c r="C77" s="7"/>
      <c r="D77" s="7"/>
      <c r="F77" s="33"/>
      <c r="G77" s="33"/>
      <c r="H77" s="33"/>
      <c r="I77" s="33"/>
      <c r="J77" s="33"/>
      <c r="K77" s="33"/>
      <c r="L77" s="2"/>
    </row>
    <row r="78" spans="2:12" ht="15" hidden="1" customHeight="1" x14ac:dyDescent="0.25">
      <c r="B78" s="7"/>
      <c r="C78" s="7"/>
      <c r="D78" s="7"/>
      <c r="F78" s="33"/>
      <c r="G78" s="33"/>
      <c r="H78" s="33"/>
      <c r="I78" s="33"/>
      <c r="J78" s="33"/>
      <c r="K78" s="33"/>
      <c r="L78" s="2"/>
    </row>
    <row r="79" spans="2:12" ht="15" hidden="1" customHeight="1" x14ac:dyDescent="0.25">
      <c r="C79" s="7"/>
      <c r="D79" s="7"/>
      <c r="F79" s="33"/>
      <c r="G79" s="33"/>
      <c r="H79" s="33"/>
      <c r="K79" s="33"/>
      <c r="L79" s="2"/>
    </row>
    <row r="80" spans="2:12" ht="15" hidden="1" customHeight="1" x14ac:dyDescent="0.25">
      <c r="C80" s="7"/>
      <c r="D80" s="7"/>
      <c r="F80" s="33"/>
      <c r="G80" s="33"/>
      <c r="H80" s="33"/>
      <c r="K80" s="33"/>
      <c r="L80" s="2"/>
    </row>
    <row r="81" spans="2:12" ht="15" hidden="1" customHeight="1" x14ac:dyDescent="0.25">
      <c r="I81" s="33"/>
      <c r="J81" s="33"/>
      <c r="K81" s="33"/>
      <c r="L81" s="2"/>
    </row>
    <row r="82" spans="2:12" ht="15" hidden="1" customHeight="1" x14ac:dyDescent="0.25">
      <c r="I82" s="33"/>
      <c r="J82" s="33"/>
      <c r="K82" s="33"/>
      <c r="L82" s="2"/>
    </row>
    <row r="83" spans="2:12" ht="15" hidden="1" customHeight="1" x14ac:dyDescent="0.25">
      <c r="I83" s="33"/>
      <c r="J83" s="33"/>
      <c r="K83" s="33"/>
      <c r="L83" s="2"/>
    </row>
    <row r="84" spans="2:12" ht="15" hidden="1" customHeight="1" x14ac:dyDescent="0.25">
      <c r="I84" s="33"/>
      <c r="J84" s="33"/>
      <c r="K84" s="33"/>
      <c r="L84" s="2"/>
    </row>
    <row r="85" spans="2:12" ht="15" hidden="1" customHeight="1" x14ac:dyDescent="0.25">
      <c r="B85" s="7"/>
      <c r="C85" s="7"/>
      <c r="D85" s="7"/>
      <c r="E85" s="33"/>
      <c r="F85" s="33"/>
      <c r="G85" s="33"/>
      <c r="H85" s="33"/>
      <c r="I85" s="33"/>
      <c r="J85" s="33"/>
      <c r="K85" s="33"/>
      <c r="L85" s="2"/>
    </row>
    <row r="86" spans="2:12" ht="15" hidden="1" customHeight="1" x14ac:dyDescent="0.25">
      <c r="B86" s="7"/>
      <c r="C86" s="7"/>
      <c r="D86" s="7"/>
      <c r="E86" s="33"/>
      <c r="F86" s="33"/>
      <c r="G86" s="33"/>
      <c r="H86" s="33"/>
      <c r="I86" s="33"/>
      <c r="J86" s="33"/>
      <c r="K86" s="33"/>
      <c r="L86" s="2"/>
    </row>
    <row r="87" spans="2:12" ht="15" hidden="1" customHeight="1" x14ac:dyDescent="0.25">
      <c r="B87" s="7"/>
      <c r="C87" s="7"/>
      <c r="D87" s="7"/>
      <c r="E87" s="33"/>
      <c r="F87" s="33"/>
      <c r="G87" s="33"/>
      <c r="H87" s="33"/>
      <c r="I87" s="33"/>
      <c r="J87" s="33"/>
      <c r="K87" s="33"/>
    </row>
    <row r="88" spans="2:12" hidden="1" x14ac:dyDescent="0.25"/>
    <row r="89" spans="2:12" hidden="1" x14ac:dyDescent="0.25"/>
    <row r="90" spans="2:12" hidden="1" x14ac:dyDescent="0.25">
      <c r="E90" s="33"/>
      <c r="F90" s="33"/>
      <c r="G90" s="54"/>
      <c r="H90" s="54"/>
      <c r="I90" s="54"/>
      <c r="J90" s="54"/>
      <c r="K90" s="54"/>
    </row>
    <row r="91" spans="2:12" hidden="1" x14ac:dyDescent="0.25">
      <c r="E91" s="33"/>
      <c r="F91" s="33"/>
      <c r="G91" s="54"/>
      <c r="H91" s="54"/>
      <c r="I91" s="54"/>
      <c r="J91" s="54"/>
      <c r="K91" s="54"/>
    </row>
    <row r="92" spans="2:12" hidden="1" x14ac:dyDescent="0.25">
      <c r="E92" s="33"/>
      <c r="F92" s="33"/>
      <c r="G92" s="54"/>
      <c r="H92" s="54"/>
      <c r="I92" s="54"/>
      <c r="J92" s="54"/>
      <c r="K92" s="54"/>
    </row>
    <row r="93" spans="2:12" hidden="1" x14ac:dyDescent="0.25">
      <c r="E93" s="33"/>
      <c r="F93" s="33"/>
      <c r="G93" s="54"/>
      <c r="H93" s="54"/>
      <c r="I93" s="54"/>
      <c r="J93" s="54"/>
      <c r="K93" s="54"/>
    </row>
    <row r="94" spans="2:12" hidden="1" x14ac:dyDescent="0.25">
      <c r="E94" s="33"/>
      <c r="F94" s="33"/>
      <c r="G94" s="54"/>
      <c r="H94" s="54"/>
      <c r="I94" s="54"/>
      <c r="J94" s="54"/>
      <c r="K94" s="54"/>
    </row>
    <row r="95" spans="2:12" hidden="1" x14ac:dyDescent="0.25">
      <c r="E95" s="33"/>
      <c r="F95" s="33"/>
      <c r="G95" s="54"/>
      <c r="H95" s="54"/>
      <c r="I95" s="54"/>
      <c r="J95" s="54"/>
      <c r="K95" s="54"/>
    </row>
    <row r="96" spans="2:12" hidden="1" x14ac:dyDescent="0.25"/>
    <row r="97" spans="6:6" hidden="1" x14ac:dyDescent="0.25">
      <c r="F97" s="33"/>
    </row>
    <row r="98" spans="6:6" hidden="1" x14ac:dyDescent="0.25">
      <c r="F98" s="33"/>
    </row>
    <row r="99" spans="6:6" x14ac:dyDescent="0.25">
      <c r="F99" s="33"/>
    </row>
    <row r="100" spans="6:6" x14ac:dyDescent="0.25">
      <c r="F100" s="33"/>
    </row>
    <row r="101" spans="6:6" x14ac:dyDescent="0.25">
      <c r="F101" s="33"/>
    </row>
    <row r="102" spans="6:6" x14ac:dyDescent="0.25">
      <c r="F102" s="33"/>
    </row>
    <row r="103" spans="6:6" x14ac:dyDescent="0.25">
      <c r="F103" s="33"/>
    </row>
    <row r="104" spans="6:6" x14ac:dyDescent="0.25">
      <c r="F104" s="33"/>
    </row>
  </sheetData>
  <mergeCells count="40">
    <mergeCell ref="J5:J6"/>
    <mergeCell ref="B5:D6"/>
    <mergeCell ref="B2:K2"/>
    <mergeCell ref="B3:K3"/>
    <mergeCell ref="B4:K4"/>
    <mergeCell ref="C59:D59"/>
    <mergeCell ref="C60:D60"/>
    <mergeCell ref="K16:K17"/>
    <mergeCell ref="C38:D38"/>
    <mergeCell ref="C40:D40"/>
    <mergeCell ref="B49:D49"/>
    <mergeCell ref="B50:D50"/>
    <mergeCell ref="B51:D51"/>
    <mergeCell ref="B52:D52"/>
    <mergeCell ref="H16:H17"/>
    <mergeCell ref="I16:I17"/>
    <mergeCell ref="C17:D17"/>
    <mergeCell ref="C29:D29"/>
    <mergeCell ref="C37:D37"/>
    <mergeCell ref="C53:D53"/>
    <mergeCell ref="B16:B17"/>
    <mergeCell ref="C16:D16"/>
    <mergeCell ref="E16:E17"/>
    <mergeCell ref="F16:F17"/>
    <mergeCell ref="G16:G17"/>
    <mergeCell ref="C9:D9"/>
    <mergeCell ref="C10:D10"/>
    <mergeCell ref="C11:D11"/>
    <mergeCell ref="C12:D12"/>
    <mergeCell ref="C13:D13"/>
    <mergeCell ref="C14:D14"/>
    <mergeCell ref="C15:D15"/>
    <mergeCell ref="B8:D8"/>
    <mergeCell ref="K5:K6"/>
    <mergeCell ref="E5:E6"/>
    <mergeCell ref="F5:F6"/>
    <mergeCell ref="G5:G6"/>
    <mergeCell ref="H5:H6"/>
    <mergeCell ref="I5:I6"/>
    <mergeCell ref="B7:D7"/>
  </mergeCells>
  <conditionalFormatting sqref="A37">
    <cfRule type="duplicateValues" dxfId="1" priority="25"/>
    <cfRule type="duplicateValues" dxfId="0" priority="26"/>
  </conditionalFormatting>
  <pageMargins left="0" right="0" top="0" bottom="0" header="0" footer="0"/>
  <pageSetup scale="43" orientation="portrait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PPTOING22</vt:lpstr>
      <vt:lpstr>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FLORES</dc:creator>
  <cp:lastModifiedBy>Jose Guadalupe Calleros Mendez</cp:lastModifiedBy>
  <cp:lastPrinted>2022-07-15T23:16:36Z</cp:lastPrinted>
  <dcterms:created xsi:type="dcterms:W3CDTF">2017-03-14T18:11:16Z</dcterms:created>
  <dcterms:modified xsi:type="dcterms:W3CDTF">2022-08-23T16:26:42Z</dcterms:modified>
</cp:coreProperties>
</file>